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sgta\OneDrive\Documentos\ARTURO\EDUCACIÓN\"/>
    </mc:Choice>
  </mc:AlternateContent>
  <xr:revisionPtr revIDLastSave="0" documentId="13_ncr:1_{E7B341B8-702F-4466-A9EE-4FCD654DEF2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Hoja2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D37" i="2" l="1"/>
  <c r="V35" i="2"/>
  <c r="U26" i="1"/>
  <c r="T15" i="1" l="1"/>
  <c r="T12" i="1"/>
  <c r="T13" i="1"/>
  <c r="T14" i="1"/>
  <c r="T16" i="1"/>
  <c r="T17" i="1"/>
  <c r="T18" i="1"/>
  <c r="T19" i="1"/>
  <c r="T20" i="1"/>
  <c r="T21" i="1"/>
  <c r="T22" i="1"/>
  <c r="T23" i="1"/>
  <c r="T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30" authorId="0" shapeId="0" xr:uid="{00000000-0006-0000-0000-000001000000}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30" authorId="0" shapeId="0" xr:uid="{00000000-0006-0000-0000-000002000000}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39" authorId="0" shapeId="0" xr:uid="{630BE6C3-F754-470E-820E-588C4ED02C38}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39" authorId="0" shapeId="0" xr:uid="{EB0AB941-1940-450B-B7C8-70FE94DC011F}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<sst xmlns="http://schemas.openxmlformats.org/spreadsheetml/2006/main" count="225" uniqueCount="124">
  <si>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</si>
  <si>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</si>
  <si>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</si>
  <si>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</si>
  <si>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</si>
  <si>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</si>
  <si>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</si>
  <si>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</si>
  <si>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</si>
  <si>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</si>
  <si>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</si>
  <si>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</si>
  <si>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</si>
  <si>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</si>
  <si>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</si>
  <si>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</si>
  <si>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</si>
  <si>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</si>
  <si>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</si>
  <si>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</si>
  <si>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</si>
  <si>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</si>
  <si>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</si>
  <si>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</si>
  <si>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</si>
  <si>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</si>
  <si>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</si>
  <si>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</si>
  <si>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2023</t>
  </si>
  <si>
    <t>Cultura y arte para todos</t>
  </si>
  <si>
    <t>&lt;</t>
  </si>
  <si>
    <t>Registro de talleres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</si>
  <si>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</si>
  <si>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</si>
  <si>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</si>
  <si>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</si>
  <si>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</si>
  <si>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</si>
  <si>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</si>
  <si>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</si>
  <si>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</si>
  <si>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</si>
  <si>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</si>
  <si>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</si>
  <si>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</si>
  <si>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</si>
  <si>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</si>
  <si>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Bimestral</t>
  </si>
  <si>
    <t>Incrementar  los talleres del centro cultural</t>
  </si>
  <si>
    <t>Registro y lista de asistencia</t>
  </si>
  <si>
    <t>Realizar eventos culturales y artisticos</t>
  </si>
  <si>
    <t>Incrementar  los talleres del centro cultural Vista Hermosa</t>
  </si>
  <si>
    <t>Lista de talleres</t>
  </si>
  <si>
    <t>Incrementar la matricula de alumnos en Vista Hermosa</t>
  </si>
  <si>
    <t>Formar grupos artísticos del centro Cultural</t>
  </si>
  <si>
    <t>Limpieza y reacomodo  museo Hermanos Zaizar</t>
  </si>
  <si>
    <t>Proyección de peliculas en la sala audivisual del museo</t>
  </si>
  <si>
    <t>Desarrollo Cultural</t>
  </si>
  <si>
    <t>Abrir talleres los sábados en el Centro Cultural Julio Barbosa</t>
  </si>
  <si>
    <t>Incrementar la matricula de alumnos en el Centro Cultural Julio Barbosa</t>
  </si>
  <si>
    <t>Actividades recreativas para niñas y niños en el museo</t>
  </si>
  <si>
    <t>Realizar exposciones</t>
  </si>
  <si>
    <t>Registro de actividades</t>
  </si>
  <si>
    <t>Regisro de participación</t>
  </si>
  <si>
    <t>1 vez al año</t>
  </si>
  <si>
    <t>Mensual</t>
  </si>
  <si>
    <t>Trimestral</t>
  </si>
  <si>
    <t>Registro de grupos</t>
  </si>
  <si>
    <t>Mismas instalaciones</t>
  </si>
  <si>
    <t>Semestral</t>
  </si>
  <si>
    <t>Registro de proyecciones</t>
  </si>
  <si>
    <t>“Lograr ser un Centro Cultural digno, contribuyendo a la articulación de los esfuerzos de la sociedad a favor del desarrollo cultural; ofrecer una participación organizada de los ciudadanos en la promoción y la difusión de la cultura y las artes”.</t>
  </si>
  <si>
    <t>costo</t>
  </si>
  <si>
    <t>Lectura en voz alta en la bilbioteca</t>
  </si>
  <si>
    <t>Reforestación parte trasera del centro Cultural</t>
  </si>
  <si>
    <t>ra</t>
  </si>
  <si>
    <t>Translados de talleres al centro u otro lugar turístico</t>
  </si>
  <si>
    <t>Evidencias fotográficas y registro anedóctico</t>
  </si>
  <si>
    <t>Se espera que aumente el talento Tamazulense, así como los ratos de entretenimiento de las familias con eventos culturales</t>
  </si>
  <si>
    <t>ARTURO SEPÚLVEDA GALINDO</t>
  </si>
  <si>
    <t>DIRECTOR DE DESARROLLO CULTURAL</t>
  </si>
  <si>
    <t>Realizadas al Final</t>
  </si>
  <si>
    <t>Ejercicio 2026</t>
  </si>
  <si>
    <t>Aumentar, promober y apoyar el talento Tamazulense, así como los ratos de entretenimiento de las familias con eventos culturales. Va dirigido a toda la población de Tamazula</t>
  </si>
  <si>
    <t>Coordinar y fortalecer las acciones educativas del municipio mediante la vinculación institucional, la organización de actividades cívicas y académicas, la reestructuración del COMPASE y el apoyo a las instituciones educativas para contribuir a la mejora del servicio educativo.</t>
  </si>
  <si>
    <t>Programa Municipal de Fortalecimiento Educativo y Participación Social</t>
  </si>
  <si>
    <t>Diagnóstico Educativo Municipal</t>
  </si>
  <si>
    <t>Diagnóstico educativo elaborado</t>
  </si>
  <si>
    <t>ANUAL</t>
  </si>
  <si>
    <t>Actualización del Padrón de Escuelas</t>
  </si>
  <si>
    <t>Base de datos actualizada</t>
  </si>
  <si>
    <t>SEMESTRAL</t>
  </si>
  <si>
    <t>X</t>
  </si>
  <si>
    <t>Sesiones del COMPASE</t>
  </si>
  <si>
    <t>ACTAS DE CADA SESIÓN</t>
  </si>
  <si>
    <t>Comida del Maestro</t>
  </si>
  <si>
    <t>EVENTO</t>
  </si>
  <si>
    <t>Mérito Académico Municipal</t>
  </si>
  <si>
    <t>2 AL AÑO</t>
  </si>
  <si>
    <t>Directorio de estudiantes que se les apoya con transporte a Guzmán</t>
  </si>
  <si>
    <t>SOLICITUD</t>
  </si>
  <si>
    <t>LISTADOS</t>
  </si>
  <si>
    <t>16</t>
  </si>
  <si>
    <t>17</t>
  </si>
  <si>
    <t>18</t>
  </si>
  <si>
    <t>DIRECTORIO</t>
  </si>
  <si>
    <t>Solicitud para entrar al programa de Listo Jalisco escolar 26-27</t>
  </si>
  <si>
    <t>x</t>
  </si>
  <si>
    <t>Entrega de comprobantes a las escuelas para  la captura de tallas uniformes  Listo Jalisco</t>
  </si>
  <si>
    <t>Entrega de la segunda etapa de Estilo Jalisco ciclo escolar 25-26</t>
  </si>
  <si>
    <t>Entrega primera etapa de Estilo Jalisco ciclo  26-27</t>
  </si>
  <si>
    <t>BIMESTRAL</t>
  </si>
  <si>
    <t>Anuncios en redes sociales</t>
  </si>
  <si>
    <t>Datos estadísticos de alumnos</t>
  </si>
  <si>
    <t>Organización del desfile de primavera (marzo)</t>
  </si>
  <si>
    <t>Organización y coordinación del desfile del 16 de septiembre</t>
  </si>
  <si>
    <t>Organización y coordinación del desfile del 20 de noviembre</t>
  </si>
  <si>
    <t>Participación en clausuras escolares</t>
  </si>
  <si>
    <t>Fotografías</t>
  </si>
  <si>
    <t>Mérito Docente 2026</t>
  </si>
  <si>
    <t>Lista de registro y fotografías</t>
  </si>
  <si>
    <t>Matrices y fotografías</t>
  </si>
  <si>
    <t>Promoción para inscripciones a las escuelas del nivel básico</t>
  </si>
  <si>
    <t>JEFE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</si>
</sst>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9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3" xfId="0" applyNumberFormat="1" applyFont="1" applyBorder="1" applyAlignment="1">
      <alignment horizontal="right" vertical="top"/>
    </xf>
    <xf numFmtId="0" fontId="6" fillId="0" borderId="24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6" fillId="0" borderId="25" xfId="0" applyFont="1" applyBorder="1" applyAlignment="1">
      <alignment horizontal="center" vertical="top" wrapText="1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6" fillId="0" borderId="19" xfId="0" applyFont="1" applyBorder="1" applyAlignment="1">
      <alignment horizontal="center" vertical="top" wrapText="1"/>
    </xf>
    <xf numFmtId="0" fontId="3" fillId="0" borderId="10" xfId="0" applyFont="1" applyBorder="1"/>
    <xf numFmtId="8" fontId="0" fillId="0" borderId="0" xfId="0" applyNumberFormat="1"/>
    <xf numFmtId="0" fontId="2" fillId="7" borderId="23" xfId="0" applyFont="1" applyFill="1" applyBorder="1" applyAlignment="1">
      <alignment horizontal="center" vertical="top"/>
    </xf>
    <xf numFmtId="0" fontId="6" fillId="0" borderId="14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/>
    </xf>
    <xf numFmtId="0" fontId="2" fillId="7" borderId="22" xfId="0" applyFont="1" applyFill="1" applyBorder="1" applyAlignment="1">
      <alignment horizontal="center" vertical="top"/>
    </xf>
    <xf numFmtId="8" fontId="0" fillId="0" borderId="22" xfId="0" applyNumberFormat="1" applyBorder="1"/>
    <xf numFmtId="0" fontId="0" fillId="0" borderId="26" xfId="0" applyBorder="1"/>
    <xf numFmtId="0" fontId="2" fillId="5" borderId="17" xfId="0" applyFont="1" applyFill="1" applyBorder="1" applyAlignment="1">
      <alignment vertical="top" wrapText="1"/>
    </xf>
    <xf numFmtId="0" fontId="17" fillId="0" borderId="19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10" fillId="3" borderId="22" xfId="0" applyFont="1" applyFill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3" fillId="0" borderId="10" xfId="0" applyFont="1" applyBorder="1"/>
    <xf numFmtId="0" fontId="1" fillId="0" borderId="4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5" xfId="0" applyFont="1" applyBorder="1"/>
    <xf numFmtId="0" fontId="5" fillId="4" borderId="8" xfId="0" applyFont="1" applyFill="1" applyBorder="1" applyAlignment="1">
      <alignment horizontal="center" vertical="center" wrapText="1"/>
    </xf>
    <xf numFmtId="0" fontId="3" fillId="6" borderId="21" xfId="0" applyFont="1" applyFill="1" applyBorder="1"/>
    <xf numFmtId="0" fontId="3" fillId="6" borderId="9" xfId="0" applyFont="1" applyFill="1" applyBorder="1"/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5" xfId="0" applyFont="1" applyFill="1" applyBorder="1"/>
    <xf numFmtId="0" fontId="3" fillId="6" borderId="18" xfId="0" applyFont="1" applyFill="1" applyBorder="1"/>
    <xf numFmtId="0" fontId="3" fillId="6" borderId="17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6" xfId="0" applyFont="1" applyFill="1" applyBorder="1"/>
    <xf numFmtId="0" fontId="2" fillId="9" borderId="17" xfId="0" applyFont="1" applyFill="1" applyBorder="1" applyAlignment="1">
      <alignment horizontal="center" vertical="top"/>
    </xf>
    <xf numFmtId="0" fontId="2" fillId="9" borderId="21" xfId="0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5" fillId="9" borderId="2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8" fontId="14" fillId="0" borderId="0" xfId="0" applyNumberFormat="1" applyFont="1"/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10"/>
  <sheetViews>
    <sheetView topLeftCell="A9" zoomScale="85" zoomScaleNormal="85" workbookViewId="0">
      <pane ySplit="2" topLeftCell="A11" activePane="bottomLeft" state="frozen"/>
      <selection activeCell="A9" sqref="A9"/>
      <selection pane="bottomLeft" activeCell="D19" sqref="D19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0" width="6.25" customWidth="1"/>
    <col min="21" max="21" width="10.125" bestFit="1" customWidth="1"/>
    <col min="22" max="25" width="9.5" customWidth="1"/>
  </cols>
  <sheetData>
    <row r="1" spans="2:21" ht="14.25" customHeight="1" x14ac:dyDescent="0.25">
      <c r="B1" s="26"/>
      <c r="C1" s="69" t="s">
        <v>0</v>
      </c>
      <c r="D1" s="70"/>
      <c r="E1" s="71" t="s">
        <v>28</v>
      </c>
      <c r="F1" s="70"/>
    </row>
    <row r="2" spans="2:21" ht="14.25" customHeight="1" thickBot="1" x14ac:dyDescent="0.25"/>
    <row r="3" spans="2:21" ht="67.5" customHeight="1" thickBot="1" x14ac:dyDescent="0.25">
      <c r="B3" s="72" t="s">
        <v>1</v>
      </c>
      <c r="C3" s="73"/>
      <c r="D3" s="2" t="s">
        <v>57</v>
      </c>
      <c r="E3" s="29" t="s">
        <v>2</v>
      </c>
      <c r="F3" s="3" t="s">
        <v>29</v>
      </c>
      <c r="G3" t="s">
        <v>30</v>
      </c>
    </row>
    <row r="4" spans="2:21" ht="14.25" customHeight="1" x14ac:dyDescent="0.2">
      <c r="C4" s="4"/>
      <c r="D4" s="5"/>
      <c r="E4" s="4"/>
      <c r="F4" s="6"/>
    </row>
    <row r="5" spans="2:21" ht="14.25" customHeight="1" thickBot="1" x14ac:dyDescent="0.3">
      <c r="B5" s="30"/>
      <c r="C5" s="74" t="s">
        <v>3</v>
      </c>
      <c r="D5" s="75"/>
      <c r="E5" s="76" t="s">
        <v>4</v>
      </c>
      <c r="F5" s="75"/>
    </row>
    <row r="6" spans="2:21" ht="108" customHeight="1" thickBot="1" x14ac:dyDescent="0.3">
      <c r="B6" s="30"/>
      <c r="C6" s="25" t="s">
        <v>5</v>
      </c>
      <c r="D6" s="24"/>
      <c r="E6" s="77" t="s">
        <v>71</v>
      </c>
      <c r="F6" s="55"/>
    </row>
    <row r="7" spans="2:21" ht="14.25" customHeight="1" x14ac:dyDescent="0.2"/>
    <row r="8" spans="2:21" ht="14.25" customHeight="1" x14ac:dyDescent="0.2"/>
    <row r="9" spans="2:21" ht="14.25" customHeight="1" x14ac:dyDescent="0.2">
      <c r="B9" s="59" t="s">
        <v>6</v>
      </c>
      <c r="C9" s="60"/>
      <c r="D9" s="59" t="s">
        <v>7</v>
      </c>
      <c r="E9" s="64" t="s">
        <v>8</v>
      </c>
      <c r="F9" s="66" t="s">
        <v>9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</row>
    <row r="10" spans="2:21" ht="14.25" customHeight="1" x14ac:dyDescent="0.2">
      <c r="B10" s="61"/>
      <c r="C10" s="62"/>
      <c r="D10" s="63"/>
      <c r="E10" s="65"/>
      <c r="F10" s="68" t="s">
        <v>10</v>
      </c>
      <c r="G10" s="62"/>
      <c r="H10" s="27" t="s">
        <v>11</v>
      </c>
      <c r="I10" s="27" t="s">
        <v>12</v>
      </c>
      <c r="J10" s="27" t="s">
        <v>13</v>
      </c>
      <c r="K10" s="27" t="s">
        <v>14</v>
      </c>
      <c r="L10" s="27" t="s">
        <v>15</v>
      </c>
      <c r="M10" s="27" t="s">
        <v>16</v>
      </c>
      <c r="N10" s="27" t="s">
        <v>17</v>
      </c>
      <c r="O10" s="27" t="s">
        <v>18</v>
      </c>
      <c r="P10" s="27" t="s">
        <v>19</v>
      </c>
      <c r="Q10" s="27" t="s">
        <v>20</v>
      </c>
      <c r="R10" s="27" t="s">
        <v>21</v>
      </c>
      <c r="S10" s="27" t="s">
        <v>22</v>
      </c>
      <c r="T10" s="34" t="s">
        <v>23</v>
      </c>
      <c r="U10" s="37" t="s">
        <v>72</v>
      </c>
    </row>
    <row r="11" spans="2:21" ht="30" x14ac:dyDescent="0.2">
      <c r="B11" s="19" t="s">
        <v>32</v>
      </c>
      <c r="C11" s="21" t="s">
        <v>48</v>
      </c>
      <c r="D11" s="21" t="s">
        <v>31</v>
      </c>
      <c r="E11" s="20" t="s">
        <v>47</v>
      </c>
      <c r="F11" s="51">
        <v>20</v>
      </c>
      <c r="G11" s="52"/>
      <c r="H11" s="9">
        <v>13</v>
      </c>
      <c r="I11" s="9"/>
      <c r="J11" s="9">
        <v>1</v>
      </c>
      <c r="K11" s="9"/>
      <c r="L11" s="9">
        <v>2</v>
      </c>
      <c r="M11" s="9"/>
      <c r="N11" s="9">
        <v>2</v>
      </c>
      <c r="O11" s="9"/>
      <c r="P11" s="9">
        <v>2</v>
      </c>
      <c r="Q11" s="9"/>
      <c r="R11" s="9"/>
      <c r="S11" s="9"/>
      <c r="T11" s="35">
        <f>SUM(H11:S11)</f>
        <v>20</v>
      </c>
      <c r="U11" s="38">
        <v>0</v>
      </c>
    </row>
    <row r="12" spans="2:21" ht="30" x14ac:dyDescent="0.2">
      <c r="B12" s="19" t="s">
        <v>33</v>
      </c>
      <c r="C12" s="21" t="s">
        <v>51</v>
      </c>
      <c r="D12" s="22" t="s">
        <v>52</v>
      </c>
      <c r="E12" s="20" t="s">
        <v>47</v>
      </c>
      <c r="F12" s="51">
        <v>5</v>
      </c>
      <c r="G12" s="52"/>
      <c r="H12" s="9">
        <v>3</v>
      </c>
      <c r="I12" s="9"/>
      <c r="J12" s="9"/>
      <c r="K12" s="9"/>
      <c r="L12" s="9"/>
      <c r="M12" s="9">
        <v>2</v>
      </c>
      <c r="N12" s="9"/>
      <c r="O12" s="9"/>
      <c r="P12" s="9"/>
      <c r="Q12" s="9"/>
      <c r="R12" s="9"/>
      <c r="S12" s="9"/>
      <c r="T12" s="35">
        <f t="shared" ref="T12:T23" si="0">SUM(H12:S12)</f>
        <v>5</v>
      </c>
      <c r="U12" s="38">
        <v>0</v>
      </c>
    </row>
    <row r="13" spans="2:21" ht="30" x14ac:dyDescent="0.2">
      <c r="B13" s="19" t="s">
        <v>34</v>
      </c>
      <c r="C13" s="21" t="s">
        <v>58</v>
      </c>
      <c r="D13" s="22" t="s">
        <v>52</v>
      </c>
      <c r="E13" s="20" t="s">
        <v>47</v>
      </c>
      <c r="F13" s="51">
        <v>3</v>
      </c>
      <c r="G13" s="52"/>
      <c r="H13" s="9"/>
      <c r="I13" s="9"/>
      <c r="J13" s="9">
        <v>2</v>
      </c>
      <c r="K13" s="9"/>
      <c r="L13" s="9">
        <v>1</v>
      </c>
      <c r="M13" s="9"/>
      <c r="N13" s="9"/>
      <c r="O13" s="9"/>
      <c r="P13" s="9"/>
      <c r="Q13" s="9"/>
      <c r="R13" s="9"/>
      <c r="S13" s="9"/>
      <c r="T13" s="35">
        <f t="shared" si="0"/>
        <v>3</v>
      </c>
      <c r="U13" s="38">
        <v>0</v>
      </c>
    </row>
    <row r="14" spans="2:21" ht="30" x14ac:dyDescent="0.2">
      <c r="B14" s="19" t="s">
        <v>35</v>
      </c>
      <c r="C14" s="21" t="s">
        <v>53</v>
      </c>
      <c r="D14" s="21" t="s">
        <v>49</v>
      </c>
      <c r="E14" s="20" t="s">
        <v>47</v>
      </c>
      <c r="F14" s="31">
        <v>80</v>
      </c>
      <c r="G14" s="32"/>
      <c r="H14" s="9">
        <v>40</v>
      </c>
      <c r="I14" s="9"/>
      <c r="J14" s="9"/>
      <c r="K14" s="9">
        <v>20</v>
      </c>
      <c r="L14" s="9"/>
      <c r="M14" s="9">
        <v>20</v>
      </c>
      <c r="N14" s="9"/>
      <c r="O14" s="8"/>
      <c r="P14" s="8"/>
      <c r="Q14" s="8"/>
      <c r="R14" s="8"/>
      <c r="S14" s="8"/>
      <c r="T14" s="35">
        <f t="shared" si="0"/>
        <v>80</v>
      </c>
      <c r="U14" s="38">
        <v>0</v>
      </c>
    </row>
    <row r="15" spans="2:21" ht="45" x14ac:dyDescent="0.2">
      <c r="B15" s="19" t="s">
        <v>36</v>
      </c>
      <c r="C15" s="21" t="s">
        <v>59</v>
      </c>
      <c r="D15" s="21" t="s">
        <v>49</v>
      </c>
      <c r="E15" s="20" t="s">
        <v>47</v>
      </c>
      <c r="F15" s="31">
        <v>200</v>
      </c>
      <c r="G15" s="32"/>
      <c r="H15" s="9">
        <v>70</v>
      </c>
      <c r="I15" s="9"/>
      <c r="J15" s="9"/>
      <c r="K15" s="9">
        <v>20</v>
      </c>
      <c r="L15" s="9"/>
      <c r="M15" s="9">
        <v>20</v>
      </c>
      <c r="N15" s="9"/>
      <c r="O15" s="8">
        <v>10</v>
      </c>
      <c r="P15" s="8"/>
      <c r="Q15" s="8">
        <v>10</v>
      </c>
      <c r="R15" s="8"/>
      <c r="S15" s="8"/>
      <c r="T15" s="35">
        <f t="shared" si="0"/>
        <v>130</v>
      </c>
      <c r="U15" s="38">
        <v>0</v>
      </c>
    </row>
    <row r="16" spans="2:21" ht="30" x14ac:dyDescent="0.2">
      <c r="B16" s="19" t="s">
        <v>37</v>
      </c>
      <c r="C16" s="22" t="s">
        <v>50</v>
      </c>
      <c r="D16" s="21" t="s">
        <v>62</v>
      </c>
      <c r="E16" s="23" t="s">
        <v>65</v>
      </c>
      <c r="F16" s="28">
        <v>10</v>
      </c>
      <c r="G16" s="20"/>
      <c r="H16" s="8"/>
      <c r="I16" s="8"/>
      <c r="J16" s="8"/>
      <c r="K16" s="8">
        <v>2</v>
      </c>
      <c r="L16" s="8">
        <v>1</v>
      </c>
      <c r="M16" s="8">
        <v>1</v>
      </c>
      <c r="N16" s="8">
        <v>1</v>
      </c>
      <c r="O16" s="8">
        <v>1</v>
      </c>
      <c r="P16" s="8">
        <v>1</v>
      </c>
      <c r="Q16" s="8">
        <v>1</v>
      </c>
      <c r="R16" s="8">
        <v>1</v>
      </c>
      <c r="S16" s="8">
        <v>1</v>
      </c>
      <c r="T16" s="35">
        <f t="shared" si="0"/>
        <v>10</v>
      </c>
      <c r="U16" s="38">
        <v>63000</v>
      </c>
    </row>
    <row r="17" spans="2:21" x14ac:dyDescent="0.2">
      <c r="B17" s="19" t="s">
        <v>38</v>
      </c>
      <c r="C17" s="22" t="s">
        <v>61</v>
      </c>
      <c r="D17" s="21" t="s">
        <v>62</v>
      </c>
      <c r="E17" s="23" t="s">
        <v>66</v>
      </c>
      <c r="F17" s="28">
        <v>3</v>
      </c>
      <c r="G17" s="20"/>
      <c r="H17" s="8"/>
      <c r="I17" s="8"/>
      <c r="J17" s="8"/>
      <c r="K17" s="8"/>
      <c r="L17" s="8">
        <v>1</v>
      </c>
      <c r="M17" s="8">
        <v>1</v>
      </c>
      <c r="N17" s="8"/>
      <c r="O17" s="8"/>
      <c r="P17" s="8"/>
      <c r="Q17" s="8"/>
      <c r="R17" s="8">
        <v>1</v>
      </c>
      <c r="S17" s="8"/>
      <c r="T17" s="35">
        <f t="shared" si="0"/>
        <v>3</v>
      </c>
      <c r="U17" s="38">
        <v>0</v>
      </c>
    </row>
    <row r="18" spans="2:21" ht="30" x14ac:dyDescent="0.2">
      <c r="B18" s="19" t="s">
        <v>39</v>
      </c>
      <c r="C18" s="22" t="s">
        <v>54</v>
      </c>
      <c r="D18" s="21" t="s">
        <v>67</v>
      </c>
      <c r="E18" s="23" t="s">
        <v>47</v>
      </c>
      <c r="F18" s="28">
        <v>6</v>
      </c>
      <c r="G18" s="20"/>
      <c r="H18" s="8">
        <v>1</v>
      </c>
      <c r="I18" s="8"/>
      <c r="J18" s="8"/>
      <c r="K18" s="8"/>
      <c r="L18" s="8">
        <v>2</v>
      </c>
      <c r="M18" s="8">
        <v>1</v>
      </c>
      <c r="N18" s="8">
        <v>2</v>
      </c>
      <c r="O18" s="8"/>
      <c r="P18" s="8"/>
      <c r="Q18" s="8"/>
      <c r="R18" s="8"/>
      <c r="S18" s="8"/>
      <c r="T18" s="35">
        <f t="shared" si="0"/>
        <v>6</v>
      </c>
      <c r="U18" s="38">
        <v>0</v>
      </c>
    </row>
    <row r="19" spans="2:21" ht="30" x14ac:dyDescent="0.2">
      <c r="B19" s="19" t="s">
        <v>40</v>
      </c>
      <c r="C19" s="22" t="s">
        <v>55</v>
      </c>
      <c r="D19" s="21" t="s">
        <v>68</v>
      </c>
      <c r="E19" s="23" t="s">
        <v>69</v>
      </c>
      <c r="F19" s="28">
        <v>2</v>
      </c>
      <c r="G19" s="20"/>
      <c r="H19" s="8"/>
      <c r="I19" s="8"/>
      <c r="J19" s="8">
        <v>1</v>
      </c>
      <c r="K19" s="8"/>
      <c r="L19" s="8"/>
      <c r="M19" s="8"/>
      <c r="N19" s="8"/>
      <c r="O19" s="8"/>
      <c r="P19" s="8">
        <v>1</v>
      </c>
      <c r="Q19" s="8"/>
      <c r="R19" s="8"/>
      <c r="S19" s="8"/>
      <c r="T19" s="35">
        <f t="shared" si="0"/>
        <v>2</v>
      </c>
      <c r="U19" s="38">
        <v>5000</v>
      </c>
    </row>
    <row r="20" spans="2:21" ht="30" x14ac:dyDescent="0.2">
      <c r="B20" s="19" t="s">
        <v>41</v>
      </c>
      <c r="C20" s="22" t="s">
        <v>76</v>
      </c>
      <c r="D20" s="21" t="s">
        <v>77</v>
      </c>
      <c r="E20" s="23" t="s">
        <v>69</v>
      </c>
      <c r="F20" s="28">
        <v>2</v>
      </c>
      <c r="G20" s="20"/>
      <c r="H20" s="8"/>
      <c r="I20" s="8"/>
      <c r="J20" s="8"/>
      <c r="K20" s="8"/>
      <c r="L20" s="8">
        <v>1</v>
      </c>
      <c r="M20" s="8"/>
      <c r="N20" s="8"/>
      <c r="O20" s="8"/>
      <c r="P20" s="8"/>
      <c r="Q20" s="8">
        <v>1</v>
      </c>
      <c r="R20" s="8"/>
      <c r="S20" s="8"/>
      <c r="T20" s="35">
        <f t="shared" si="0"/>
        <v>2</v>
      </c>
      <c r="U20" s="38">
        <v>1000</v>
      </c>
    </row>
    <row r="21" spans="2:21" ht="30" x14ac:dyDescent="0.2">
      <c r="B21" s="19" t="s">
        <v>42</v>
      </c>
      <c r="C21" s="22" t="s">
        <v>56</v>
      </c>
      <c r="D21" s="21" t="s">
        <v>70</v>
      </c>
      <c r="E21" s="23" t="s">
        <v>65</v>
      </c>
      <c r="F21" s="28" t="s">
        <v>75</v>
      </c>
      <c r="G21" s="20"/>
      <c r="H21" s="8"/>
      <c r="I21" s="8"/>
      <c r="J21" s="8"/>
      <c r="K21" s="8"/>
      <c r="L21" s="8"/>
      <c r="M21" s="8"/>
      <c r="N21" s="8"/>
      <c r="O21" s="8"/>
      <c r="P21" s="8">
        <v>1</v>
      </c>
      <c r="Q21" s="8">
        <v>1</v>
      </c>
      <c r="R21" s="8">
        <v>1</v>
      </c>
      <c r="S21" s="8">
        <v>1</v>
      </c>
      <c r="T21" s="35">
        <f t="shared" si="0"/>
        <v>4</v>
      </c>
      <c r="U21" s="38">
        <v>0</v>
      </c>
    </row>
    <row r="22" spans="2:21" ht="30" x14ac:dyDescent="0.2">
      <c r="B22" s="19" t="s">
        <v>43</v>
      </c>
      <c r="C22" s="22" t="s">
        <v>60</v>
      </c>
      <c r="D22" s="21" t="s">
        <v>63</v>
      </c>
      <c r="E22" s="23" t="s">
        <v>65</v>
      </c>
      <c r="F22" s="28">
        <v>16</v>
      </c>
      <c r="G22" s="20"/>
      <c r="H22" s="8"/>
      <c r="I22" s="8"/>
      <c r="J22" s="8"/>
      <c r="K22" s="8"/>
      <c r="L22" s="8"/>
      <c r="M22" s="8"/>
      <c r="N22" s="8"/>
      <c r="O22" s="8"/>
      <c r="P22" s="8">
        <v>2</v>
      </c>
      <c r="Q22" s="8">
        <v>2</v>
      </c>
      <c r="R22" s="8">
        <v>2</v>
      </c>
      <c r="S22" s="8">
        <v>2</v>
      </c>
      <c r="T22" s="35">
        <f t="shared" si="0"/>
        <v>8</v>
      </c>
      <c r="U22" s="38">
        <v>3500</v>
      </c>
    </row>
    <row r="23" spans="2:21" ht="30" x14ac:dyDescent="0.2">
      <c r="B23" s="19" t="s">
        <v>44</v>
      </c>
      <c r="C23" s="22" t="s">
        <v>73</v>
      </c>
      <c r="D23" s="21" t="s">
        <v>63</v>
      </c>
      <c r="E23" s="23" t="s">
        <v>64</v>
      </c>
      <c r="F23" s="28">
        <v>1</v>
      </c>
      <c r="G23" s="20"/>
      <c r="H23" s="8"/>
      <c r="I23" s="8"/>
      <c r="J23" s="8"/>
      <c r="K23" s="8">
        <v>1</v>
      </c>
      <c r="L23" s="8"/>
      <c r="M23" s="8"/>
      <c r="N23" s="8"/>
      <c r="O23" s="8"/>
      <c r="P23" s="8"/>
      <c r="Q23" s="8"/>
      <c r="R23" s="8"/>
      <c r="S23" s="8"/>
      <c r="T23" s="35">
        <f t="shared" si="0"/>
        <v>1</v>
      </c>
      <c r="U23" s="38">
        <v>0</v>
      </c>
    </row>
    <row r="24" spans="2:21" ht="30" x14ac:dyDescent="0.2">
      <c r="B24" s="19" t="s">
        <v>45</v>
      </c>
      <c r="C24" s="22" t="s">
        <v>74</v>
      </c>
      <c r="D24" s="21"/>
      <c r="E24" s="23" t="s">
        <v>64</v>
      </c>
      <c r="F24" s="28"/>
      <c r="G24" s="20"/>
      <c r="H24" s="8"/>
      <c r="I24" s="8"/>
      <c r="J24" s="8"/>
      <c r="K24" s="8"/>
      <c r="L24" s="8"/>
      <c r="M24" s="8">
        <v>1</v>
      </c>
      <c r="N24" s="8"/>
      <c r="O24" s="8"/>
      <c r="P24" s="8"/>
      <c r="Q24" s="8"/>
      <c r="R24" s="8"/>
      <c r="S24" s="8"/>
      <c r="T24" s="36">
        <v>1</v>
      </c>
      <c r="U24" s="38">
        <v>3000</v>
      </c>
    </row>
    <row r="25" spans="2:21" ht="21.95" customHeight="1" x14ac:dyDescent="0.2">
      <c r="B25" s="19" t="s">
        <v>46</v>
      </c>
      <c r="C25" s="22"/>
      <c r="D25" s="21"/>
      <c r="E25" s="23"/>
      <c r="F25" s="28"/>
      <c r="G25" s="2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36"/>
      <c r="U25" s="38"/>
    </row>
    <row r="26" spans="2:21" ht="14.25" customHeight="1" x14ac:dyDescent="0.2"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2"/>
      <c r="U26" s="33">
        <f>SUM(U11:U25)</f>
        <v>75500</v>
      </c>
    </row>
    <row r="27" spans="2:21" ht="14.25" customHeight="1" x14ac:dyDescent="0.2">
      <c r="B27" s="11"/>
      <c r="C27" s="13"/>
      <c r="D27" s="14"/>
      <c r="E27" s="12"/>
      <c r="F27" s="12"/>
      <c r="G27" s="15"/>
      <c r="H27" s="15"/>
      <c r="I27" s="15"/>
      <c r="J27" s="15"/>
      <c r="K27" s="15"/>
      <c r="L27" s="12"/>
      <c r="M27" s="12"/>
      <c r="N27" s="12"/>
      <c r="O27" s="12"/>
      <c r="P27" s="12"/>
      <c r="Q27" s="12"/>
      <c r="R27" s="12"/>
      <c r="S27" s="12"/>
    </row>
    <row r="28" spans="2:21" ht="14.25" customHeight="1" x14ac:dyDescent="0.25">
      <c r="B28" s="1"/>
      <c r="C28" s="7" t="s">
        <v>24</v>
      </c>
      <c r="D28" s="16">
        <v>75500</v>
      </c>
      <c r="E28" s="17" t="s">
        <v>25</v>
      </c>
      <c r="F28" s="18"/>
      <c r="G28" s="15"/>
      <c r="H28" s="15"/>
      <c r="I28" s="15"/>
      <c r="J28" s="15"/>
      <c r="K28" s="15"/>
      <c r="L28" s="12"/>
      <c r="M28" s="12"/>
      <c r="N28" s="12"/>
      <c r="O28" s="12"/>
      <c r="P28" s="12"/>
      <c r="Q28" s="12"/>
      <c r="R28" s="12"/>
      <c r="S28" s="12"/>
    </row>
    <row r="29" spans="2:21" ht="14.25" customHeight="1" thickBot="1" x14ac:dyDescent="0.25"/>
    <row r="30" spans="2:21" ht="78.75" customHeight="1" thickBot="1" x14ac:dyDescent="0.3">
      <c r="B30" s="1"/>
      <c r="C30" s="25" t="s">
        <v>26</v>
      </c>
      <c r="D30" s="53"/>
      <c r="E30" s="54"/>
      <c r="F30" s="55"/>
      <c r="H30" s="56" t="s">
        <v>27</v>
      </c>
      <c r="I30" s="57"/>
      <c r="J30" s="58"/>
      <c r="K30" s="53" t="s">
        <v>78</v>
      </c>
      <c r="L30" s="54"/>
      <c r="M30" s="54"/>
      <c r="N30" s="54"/>
      <c r="O30" s="54"/>
      <c r="P30" s="54"/>
      <c r="Q30" s="54"/>
      <c r="R30" s="54"/>
      <c r="S30" s="54"/>
      <c r="T30" s="54"/>
      <c r="U30" s="55"/>
    </row>
    <row r="31" spans="2:21" ht="14.25" customHeight="1" x14ac:dyDescent="0.2"/>
    <row r="32" spans="2:21" ht="14.25" customHeight="1" x14ac:dyDescent="0.2"/>
    <row r="33" spans="4:5" ht="14.25" customHeight="1" x14ac:dyDescent="0.2">
      <c r="D33" s="50" t="s">
        <v>79</v>
      </c>
      <c r="E33" s="50"/>
    </row>
    <row r="34" spans="4:5" ht="14.25" customHeight="1" x14ac:dyDescent="0.2"/>
    <row r="35" spans="4:5" ht="14.25" customHeight="1" x14ac:dyDescent="0.2"/>
    <row r="36" spans="4:5" ht="14.25" customHeight="1" x14ac:dyDescent="0.2">
      <c r="D36" s="39"/>
      <c r="E36" s="39"/>
    </row>
    <row r="37" spans="4:5" ht="14.25" customHeight="1" x14ac:dyDescent="0.2">
      <c r="D37" s="50" t="s">
        <v>80</v>
      </c>
      <c r="E37" s="50"/>
    </row>
    <row r="38" spans="4:5" ht="14.25" customHeight="1" x14ac:dyDescent="0.2"/>
    <row r="39" spans="4:5" ht="14.25" customHeight="1" x14ac:dyDescent="0.2"/>
    <row r="40" spans="4:5" ht="14.25" customHeight="1" x14ac:dyDescent="0.2"/>
    <row r="41" spans="4:5" ht="14.25" customHeight="1" x14ac:dyDescent="0.2"/>
    <row r="42" spans="4:5" ht="14.25" customHeight="1" x14ac:dyDescent="0.2"/>
    <row r="43" spans="4:5" ht="14.25" customHeight="1" x14ac:dyDescent="0.2"/>
    <row r="44" spans="4:5" ht="14.25" customHeight="1" x14ac:dyDescent="0.2"/>
    <row r="45" spans="4:5" ht="14.25" customHeight="1" x14ac:dyDescent="0.2"/>
    <row r="46" spans="4:5" ht="14.25" customHeight="1" x14ac:dyDescent="0.2"/>
    <row r="47" spans="4:5" ht="14.25" customHeight="1" x14ac:dyDescent="0.2"/>
    <row r="48" spans="4:5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</sheetData>
  <mergeCells count="19">
    <mergeCell ref="E6:F6"/>
    <mergeCell ref="B9:C10"/>
    <mergeCell ref="F12:G12"/>
    <mergeCell ref="F13:G13"/>
    <mergeCell ref="D9:D10"/>
    <mergeCell ref="E9:E10"/>
    <mergeCell ref="F10:G10"/>
    <mergeCell ref="F11:G11"/>
    <mergeCell ref="F9:U9"/>
    <mergeCell ref="C1:D1"/>
    <mergeCell ref="E1:F1"/>
    <mergeCell ref="B3:C3"/>
    <mergeCell ref="C5:D5"/>
    <mergeCell ref="E5:F5"/>
    <mergeCell ref="D33:E33"/>
    <mergeCell ref="D37:E37"/>
    <mergeCell ref="H30:J30"/>
    <mergeCell ref="K30:U30"/>
    <mergeCell ref="D30:F30"/>
  </mergeCells>
  <phoneticPr fontId="16" type="noConversion"/>
  <pageMargins left="0.7" right="0.7" top="0.75" bottom="0.75" header="0" footer="0"/>
  <pageSetup paperSize="5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6E79-D5C6-47C5-8711-E8857F280C30}">
  <dimension ref="B1:V1019"/>
  <sheetViews>
    <sheetView tabSelected="1" topLeftCell="A9" workbookViewId="0">
      <pane ySplit="2" topLeftCell="A39" activePane="bottomLeft" state="frozen"/>
      <selection activeCell="A9" sqref="A9"/>
      <selection pane="bottomLeft" activeCell="Q52" sqref="Q52"/>
    </sheetView>
  </sheetViews>
  <sheetFormatPr baseColWidth="10" defaultColWidth="12.75" defaultRowHeight="14.25" x14ac:dyDescent="0.2"/>
  <cols>
    <col min="1" max="1" width="4.25" customWidth="1"/>
    <col min="2" max="2" width="2.75" customWidth="1"/>
    <col min="3" max="3" width="27" bestFit="1" customWidth="1"/>
    <col min="4" max="4" width="29.5" customWidth="1"/>
    <col min="5" max="5" width="15.625" customWidth="1"/>
    <col min="6" max="6" width="11.625" customWidth="1"/>
    <col min="7" max="7" width="0.625" customWidth="1"/>
    <col min="8" max="19" width="3.5" customWidth="1"/>
    <col min="20" max="20" width="6.25" customWidth="1"/>
    <col min="21" max="21" width="13.75" customWidth="1"/>
    <col min="22" max="22" width="10.875" bestFit="1" customWidth="1"/>
    <col min="23" max="26" width="9.5" customWidth="1"/>
  </cols>
  <sheetData>
    <row r="1" spans="2:22" ht="14.25" customHeight="1" x14ac:dyDescent="0.25">
      <c r="B1" s="26"/>
      <c r="C1" s="69" t="s">
        <v>0</v>
      </c>
      <c r="D1" s="70"/>
      <c r="E1" s="71" t="s">
        <v>82</v>
      </c>
      <c r="F1" s="70"/>
    </row>
    <row r="2" spans="2:22" ht="14.25" customHeight="1" thickBot="1" x14ac:dyDescent="0.25"/>
    <row r="3" spans="2:22" ht="101.25" customHeight="1" thickBot="1" x14ac:dyDescent="0.25">
      <c r="B3" s="72" t="s">
        <v>1</v>
      </c>
      <c r="C3" s="73"/>
      <c r="D3" s="2"/>
      <c r="E3" s="29" t="s">
        <v>2</v>
      </c>
      <c r="F3" s="42" t="s">
        <v>85</v>
      </c>
      <c r="G3" t="s">
        <v>30</v>
      </c>
    </row>
    <row r="4" spans="2:22" ht="14.25" customHeight="1" x14ac:dyDescent="0.2">
      <c r="C4" s="4"/>
      <c r="D4" s="5"/>
      <c r="E4" s="4"/>
      <c r="F4" s="6"/>
    </row>
    <row r="5" spans="2:22" ht="14.25" customHeight="1" thickBot="1" x14ac:dyDescent="0.3">
      <c r="B5" s="30"/>
      <c r="C5" s="74" t="s">
        <v>3</v>
      </c>
      <c r="D5" s="75"/>
      <c r="E5" s="76" t="s">
        <v>4</v>
      </c>
      <c r="F5" s="75"/>
    </row>
    <row r="6" spans="2:22" ht="142.5" customHeight="1" thickBot="1" x14ac:dyDescent="0.3">
      <c r="B6" s="30"/>
      <c r="C6" s="25" t="s">
        <v>5</v>
      </c>
      <c r="D6" s="24"/>
      <c r="E6" s="53" t="s">
        <v>84</v>
      </c>
      <c r="F6" s="55"/>
    </row>
    <row r="7" spans="2:22" ht="14.25" customHeight="1" x14ac:dyDescent="0.2"/>
    <row r="8" spans="2:22" ht="14.25" customHeight="1" x14ac:dyDescent="0.2"/>
    <row r="9" spans="2:22" ht="14.25" customHeight="1" x14ac:dyDescent="0.2">
      <c r="B9" s="59" t="s">
        <v>6</v>
      </c>
      <c r="C9" s="60"/>
      <c r="D9" s="59" t="s">
        <v>7</v>
      </c>
      <c r="E9" s="64" t="s">
        <v>8</v>
      </c>
      <c r="F9" s="66" t="s">
        <v>9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</row>
    <row r="10" spans="2:22" ht="14.25" customHeight="1" x14ac:dyDescent="0.2">
      <c r="B10" s="61"/>
      <c r="C10" s="62"/>
      <c r="D10" s="63"/>
      <c r="E10" s="65"/>
      <c r="F10" s="68" t="s">
        <v>10</v>
      </c>
      <c r="G10" s="62"/>
      <c r="H10" s="27" t="s">
        <v>11</v>
      </c>
      <c r="I10" s="27" t="s">
        <v>12</v>
      </c>
      <c r="J10" s="27" t="s">
        <v>13</v>
      </c>
      <c r="K10" s="27" t="s">
        <v>14</v>
      </c>
      <c r="L10" s="27" t="s">
        <v>15</v>
      </c>
      <c r="M10" s="27" t="s">
        <v>16</v>
      </c>
      <c r="N10" s="27" t="s">
        <v>17</v>
      </c>
      <c r="O10" s="27" t="s">
        <v>18</v>
      </c>
      <c r="P10" s="27" t="s">
        <v>19</v>
      </c>
      <c r="Q10" s="27" t="s">
        <v>20</v>
      </c>
      <c r="R10" s="27" t="s">
        <v>21</v>
      </c>
      <c r="S10" s="27" t="s">
        <v>22</v>
      </c>
      <c r="T10" s="34" t="s">
        <v>23</v>
      </c>
      <c r="U10" s="40" t="s">
        <v>81</v>
      </c>
      <c r="V10" s="37" t="s">
        <v>72</v>
      </c>
    </row>
    <row r="11" spans="2:22" ht="15" x14ac:dyDescent="0.2">
      <c r="B11" s="19" t="s">
        <v>32</v>
      </c>
      <c r="C11" s="43" t="s">
        <v>86</v>
      </c>
      <c r="D11" s="45" t="s">
        <v>87</v>
      </c>
      <c r="E11" s="20" t="s">
        <v>88</v>
      </c>
      <c r="F11" s="51">
        <v>1</v>
      </c>
      <c r="G11" s="52"/>
      <c r="H11" s="49"/>
      <c r="I11" s="49"/>
      <c r="J11" s="49"/>
      <c r="K11" s="49"/>
      <c r="L11" s="49"/>
      <c r="M11" s="49"/>
      <c r="N11" s="49"/>
      <c r="O11" s="49"/>
      <c r="P11" s="49" t="s">
        <v>107</v>
      </c>
      <c r="Q11" s="49"/>
      <c r="R11" s="49"/>
      <c r="S11" s="49"/>
      <c r="T11" s="48">
        <v>1</v>
      </c>
      <c r="U11" s="31"/>
      <c r="V11" s="38">
        <v>0</v>
      </c>
    </row>
    <row r="12" spans="2:22" ht="30" x14ac:dyDescent="0.2">
      <c r="B12" s="19" t="s">
        <v>33</v>
      </c>
      <c r="C12" s="43" t="s">
        <v>89</v>
      </c>
      <c r="D12" s="45" t="s">
        <v>90</v>
      </c>
      <c r="E12" s="20" t="s">
        <v>91</v>
      </c>
      <c r="F12" s="51">
        <v>2</v>
      </c>
      <c r="G12" s="52"/>
      <c r="H12" s="49"/>
      <c r="I12" s="49"/>
      <c r="J12" s="49"/>
      <c r="K12" s="49"/>
      <c r="L12" s="49" t="s">
        <v>107</v>
      </c>
      <c r="M12" s="49"/>
      <c r="N12" s="49"/>
      <c r="O12" s="49"/>
      <c r="P12" s="49" t="s">
        <v>92</v>
      </c>
      <c r="Q12" s="49"/>
      <c r="R12" s="49"/>
      <c r="S12" s="49"/>
      <c r="T12" s="48">
        <v>2</v>
      </c>
      <c r="U12" s="41"/>
      <c r="V12" s="38">
        <v>0</v>
      </c>
    </row>
    <row r="13" spans="2:22" ht="14.25" customHeight="1" x14ac:dyDescent="0.2">
      <c r="B13" s="19" t="s">
        <v>34</v>
      </c>
      <c r="C13" s="43" t="s">
        <v>113</v>
      </c>
      <c r="D13" s="45" t="s">
        <v>90</v>
      </c>
      <c r="E13" s="20" t="s">
        <v>91</v>
      </c>
      <c r="F13" s="51">
        <v>2</v>
      </c>
      <c r="G13" s="52"/>
      <c r="H13" s="49"/>
      <c r="I13" s="49"/>
      <c r="J13" s="49" t="s">
        <v>92</v>
      </c>
      <c r="K13" s="49"/>
      <c r="L13" s="49"/>
      <c r="M13" s="49"/>
      <c r="N13" s="49"/>
      <c r="O13" s="49"/>
      <c r="P13" s="49"/>
      <c r="Q13" s="49"/>
      <c r="R13" s="49" t="s">
        <v>92</v>
      </c>
      <c r="S13" s="49"/>
      <c r="T13" s="48"/>
      <c r="U13" s="31"/>
      <c r="V13" s="38"/>
    </row>
    <row r="14" spans="2:22" ht="15" x14ac:dyDescent="0.2">
      <c r="B14" s="19" t="s">
        <v>35</v>
      </c>
      <c r="C14" s="43" t="s">
        <v>93</v>
      </c>
      <c r="D14" s="44" t="s">
        <v>94</v>
      </c>
      <c r="E14" s="20" t="s">
        <v>111</v>
      </c>
      <c r="F14" s="31">
        <v>3</v>
      </c>
      <c r="G14" s="32"/>
      <c r="H14" s="49"/>
      <c r="I14" s="49"/>
      <c r="J14" s="49"/>
      <c r="K14" s="49" t="s">
        <v>92</v>
      </c>
      <c r="L14" s="49"/>
      <c r="M14" s="49"/>
      <c r="N14" s="49"/>
      <c r="O14" s="49"/>
      <c r="P14" s="49" t="s">
        <v>107</v>
      </c>
      <c r="Q14" s="49"/>
      <c r="R14" s="49" t="s">
        <v>92</v>
      </c>
      <c r="S14" s="49"/>
      <c r="T14" s="48">
        <v>3</v>
      </c>
      <c r="U14" s="31"/>
      <c r="V14" s="38">
        <v>1000</v>
      </c>
    </row>
    <row r="15" spans="2:22" ht="15" x14ac:dyDescent="0.2">
      <c r="B15" s="19" t="s">
        <v>36</v>
      </c>
      <c r="C15" s="43" t="s">
        <v>95</v>
      </c>
      <c r="D15" s="44" t="s">
        <v>96</v>
      </c>
      <c r="E15" s="20" t="s">
        <v>88</v>
      </c>
      <c r="F15" s="31">
        <v>1</v>
      </c>
      <c r="G15" s="32"/>
      <c r="H15" s="49"/>
      <c r="I15" s="49"/>
      <c r="J15" s="49"/>
      <c r="K15" s="49"/>
      <c r="L15" s="49" t="s">
        <v>92</v>
      </c>
      <c r="M15" s="49"/>
      <c r="N15" s="49"/>
      <c r="O15" s="49"/>
      <c r="P15" s="49"/>
      <c r="Q15" s="49"/>
      <c r="R15" s="49"/>
      <c r="S15" s="49"/>
      <c r="T15" s="48">
        <v>1</v>
      </c>
      <c r="U15" s="31"/>
      <c r="V15" s="38">
        <v>90000</v>
      </c>
    </row>
    <row r="16" spans="2:22" ht="15" x14ac:dyDescent="0.2">
      <c r="B16" s="19" t="s">
        <v>37</v>
      </c>
      <c r="C16" s="43" t="s">
        <v>97</v>
      </c>
      <c r="D16" s="43" t="s">
        <v>120</v>
      </c>
      <c r="E16" s="20" t="s">
        <v>88</v>
      </c>
      <c r="F16" s="28">
        <v>1</v>
      </c>
      <c r="G16" s="20"/>
      <c r="H16" s="49"/>
      <c r="I16" s="49"/>
      <c r="J16" s="49"/>
      <c r="K16" s="49"/>
      <c r="L16" s="49" t="s">
        <v>92</v>
      </c>
      <c r="M16" s="49"/>
      <c r="N16" s="49"/>
      <c r="O16" s="49"/>
      <c r="P16" s="49"/>
      <c r="Q16" s="49"/>
      <c r="R16" s="49"/>
      <c r="S16" s="49"/>
      <c r="T16" s="48">
        <v>1</v>
      </c>
      <c r="U16" s="31"/>
      <c r="V16" s="38">
        <v>20000</v>
      </c>
    </row>
    <row r="17" spans="2:22" ht="15" x14ac:dyDescent="0.2">
      <c r="B17" s="19" t="s">
        <v>38</v>
      </c>
      <c r="C17" s="43" t="s">
        <v>119</v>
      </c>
      <c r="D17" s="43" t="s">
        <v>120</v>
      </c>
      <c r="E17" s="20" t="s">
        <v>88</v>
      </c>
      <c r="F17" s="51">
        <v>1</v>
      </c>
      <c r="G17" s="52"/>
      <c r="H17" s="49"/>
      <c r="I17" s="49"/>
      <c r="J17" s="49"/>
      <c r="K17" s="49"/>
      <c r="L17" s="49" t="s">
        <v>92</v>
      </c>
      <c r="M17" s="49"/>
      <c r="N17" s="49"/>
      <c r="O17" s="49"/>
      <c r="P17" s="49"/>
      <c r="Q17" s="49"/>
      <c r="R17" s="49"/>
      <c r="S17" s="49"/>
      <c r="T17" s="48"/>
      <c r="U17" s="31"/>
      <c r="V17" s="38">
        <v>5200</v>
      </c>
    </row>
    <row r="18" spans="2:22" ht="30" x14ac:dyDescent="0.2">
      <c r="B18" s="19" t="s">
        <v>39</v>
      </c>
      <c r="C18" s="43" t="s">
        <v>122</v>
      </c>
      <c r="D18" s="43" t="s">
        <v>112</v>
      </c>
      <c r="E18" s="20" t="s">
        <v>88</v>
      </c>
      <c r="F18" s="51">
        <v>1</v>
      </c>
      <c r="G18" s="52"/>
      <c r="H18" s="49"/>
      <c r="I18" s="49"/>
      <c r="J18" s="49"/>
      <c r="K18" s="49"/>
      <c r="L18" s="49"/>
      <c r="M18" s="49"/>
      <c r="N18" s="49"/>
      <c r="O18" s="49" t="s">
        <v>92</v>
      </c>
      <c r="P18" s="49"/>
      <c r="Q18" s="49"/>
      <c r="R18" s="49"/>
      <c r="S18" s="49"/>
      <c r="T18" s="48"/>
      <c r="U18" s="31"/>
      <c r="V18" s="38">
        <v>0</v>
      </c>
    </row>
    <row r="19" spans="2:22" ht="14.25" customHeight="1" x14ac:dyDescent="0.2">
      <c r="B19" s="19" t="s">
        <v>40</v>
      </c>
      <c r="C19" s="43" t="s">
        <v>114</v>
      </c>
      <c r="D19" s="45" t="s">
        <v>118</v>
      </c>
      <c r="E19" s="20" t="s">
        <v>88</v>
      </c>
      <c r="F19" s="31">
        <v>1</v>
      </c>
      <c r="G19" s="32"/>
      <c r="H19" s="49"/>
      <c r="I19" s="49"/>
      <c r="J19" s="49" t="s">
        <v>92</v>
      </c>
      <c r="K19" s="49"/>
      <c r="L19" s="49"/>
      <c r="M19" s="49"/>
      <c r="N19" s="49"/>
      <c r="O19" s="49"/>
      <c r="P19" s="49"/>
      <c r="Q19" s="49"/>
      <c r="R19" s="49"/>
      <c r="S19" s="49"/>
      <c r="T19" s="48"/>
      <c r="U19" s="31"/>
      <c r="V19" s="38">
        <v>2000</v>
      </c>
    </row>
    <row r="20" spans="2:22" ht="30" x14ac:dyDescent="0.2">
      <c r="B20" s="19" t="s">
        <v>41</v>
      </c>
      <c r="C20" s="43" t="s">
        <v>115</v>
      </c>
      <c r="D20" s="45" t="s">
        <v>118</v>
      </c>
      <c r="E20" s="20" t="s">
        <v>88</v>
      </c>
      <c r="F20" s="51">
        <v>1</v>
      </c>
      <c r="G20" s="52"/>
      <c r="H20" s="49"/>
      <c r="I20" s="49"/>
      <c r="J20" s="49"/>
      <c r="K20" s="49"/>
      <c r="L20" s="49"/>
      <c r="M20" s="49"/>
      <c r="N20" s="49"/>
      <c r="O20" s="49" t="s">
        <v>92</v>
      </c>
      <c r="P20" s="49"/>
      <c r="Q20" s="49"/>
      <c r="R20" s="49"/>
      <c r="S20" s="49"/>
      <c r="T20" s="48"/>
      <c r="U20" s="31"/>
      <c r="V20" s="38">
        <v>3000</v>
      </c>
    </row>
    <row r="21" spans="2:22" ht="30" x14ac:dyDescent="0.2">
      <c r="B21" s="19" t="s">
        <v>42</v>
      </c>
      <c r="C21" s="43" t="s">
        <v>116</v>
      </c>
      <c r="D21" s="45" t="s">
        <v>118</v>
      </c>
      <c r="E21" s="20" t="s">
        <v>88</v>
      </c>
      <c r="F21" s="51">
        <v>1</v>
      </c>
      <c r="G21" s="52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 t="s">
        <v>92</v>
      </c>
      <c r="S21" s="49"/>
      <c r="T21" s="48"/>
      <c r="U21" s="31"/>
      <c r="V21" s="38">
        <v>4000</v>
      </c>
    </row>
    <row r="22" spans="2:22" ht="30" x14ac:dyDescent="0.2">
      <c r="B22" s="19" t="s">
        <v>43</v>
      </c>
      <c r="C22" s="43" t="s">
        <v>117</v>
      </c>
      <c r="D22" s="45" t="s">
        <v>118</v>
      </c>
      <c r="E22" s="20"/>
      <c r="F22" s="51">
        <v>5</v>
      </c>
      <c r="G22" s="52"/>
      <c r="H22" s="49"/>
      <c r="I22" s="49"/>
      <c r="J22" s="49"/>
      <c r="K22" s="49"/>
      <c r="L22" s="49"/>
      <c r="M22" s="49" t="s">
        <v>92</v>
      </c>
      <c r="N22" s="49" t="s">
        <v>92</v>
      </c>
      <c r="O22" s="49"/>
      <c r="P22" s="49"/>
      <c r="Q22" s="49"/>
      <c r="R22" s="49"/>
      <c r="S22" s="49"/>
      <c r="T22" s="48"/>
      <c r="U22" s="31"/>
      <c r="V22" s="38"/>
    </row>
    <row r="23" spans="2:22" ht="30" x14ac:dyDescent="0.2">
      <c r="B23" s="19" t="s">
        <v>44</v>
      </c>
      <c r="C23" s="43" t="s">
        <v>106</v>
      </c>
      <c r="D23" s="44" t="s">
        <v>100</v>
      </c>
      <c r="E23" s="20" t="s">
        <v>88</v>
      </c>
      <c r="F23" s="28">
        <v>1</v>
      </c>
      <c r="G23" s="20"/>
      <c r="H23" s="49"/>
      <c r="I23" s="49"/>
      <c r="J23" s="49"/>
      <c r="K23" s="49" t="s">
        <v>92</v>
      </c>
      <c r="L23" s="49"/>
      <c r="M23" s="49"/>
      <c r="N23" s="49"/>
      <c r="O23" s="49"/>
      <c r="P23" s="49"/>
      <c r="Q23" s="49"/>
      <c r="R23" s="49"/>
      <c r="S23" s="49"/>
      <c r="T23" s="48">
        <v>1</v>
      </c>
      <c r="U23" s="31"/>
      <c r="V23" s="38">
        <v>0</v>
      </c>
    </row>
    <row r="24" spans="2:22" ht="45" x14ac:dyDescent="0.2">
      <c r="B24" s="19" t="s">
        <v>45</v>
      </c>
      <c r="C24" s="43" t="s">
        <v>108</v>
      </c>
      <c r="D24" s="44" t="s">
        <v>101</v>
      </c>
      <c r="E24" s="20" t="s">
        <v>88</v>
      </c>
      <c r="F24" s="28">
        <v>1</v>
      </c>
      <c r="G24" s="20"/>
      <c r="H24" s="49"/>
      <c r="I24" s="49"/>
      <c r="J24" s="49" t="s">
        <v>92</v>
      </c>
      <c r="K24" s="49" t="s">
        <v>92</v>
      </c>
      <c r="L24" s="49"/>
      <c r="M24" s="49"/>
      <c r="N24" s="49"/>
      <c r="O24" s="49"/>
      <c r="P24" s="49"/>
      <c r="Q24" s="49"/>
      <c r="R24" s="49"/>
      <c r="S24" s="49"/>
      <c r="T24" s="48">
        <v>1</v>
      </c>
      <c r="U24" s="31"/>
      <c r="V24" s="38">
        <v>0</v>
      </c>
    </row>
    <row r="25" spans="2:22" ht="30" x14ac:dyDescent="0.2">
      <c r="B25" s="19" t="s">
        <v>46</v>
      </c>
      <c r="C25" s="43" t="s">
        <v>109</v>
      </c>
      <c r="D25" s="44" t="s">
        <v>121</v>
      </c>
      <c r="E25" s="20" t="s">
        <v>88</v>
      </c>
      <c r="F25" s="28">
        <v>1</v>
      </c>
      <c r="G25" s="20"/>
      <c r="H25" s="49"/>
      <c r="I25" s="49"/>
      <c r="J25" s="49"/>
      <c r="K25" s="49" t="s">
        <v>92</v>
      </c>
      <c r="L25" s="49" t="s">
        <v>92</v>
      </c>
      <c r="M25" s="49"/>
      <c r="N25" s="49"/>
      <c r="O25" s="49"/>
      <c r="P25" s="49"/>
      <c r="Q25" s="49"/>
      <c r="R25" s="49"/>
      <c r="S25" s="49"/>
      <c r="T25" s="48">
        <v>1</v>
      </c>
      <c r="U25" s="31"/>
      <c r="V25" s="38">
        <v>5500</v>
      </c>
    </row>
    <row r="26" spans="2:22" ht="30" x14ac:dyDescent="0.2">
      <c r="B26" s="19" t="s">
        <v>102</v>
      </c>
      <c r="C26" s="43" t="s">
        <v>110</v>
      </c>
      <c r="D26" s="44" t="s">
        <v>121</v>
      </c>
      <c r="E26" s="20" t="s">
        <v>88</v>
      </c>
      <c r="F26" s="28">
        <v>1</v>
      </c>
      <c r="G26" s="20"/>
      <c r="H26" s="49"/>
      <c r="I26" s="49"/>
      <c r="J26" s="49"/>
      <c r="K26" s="49"/>
      <c r="L26" s="49"/>
      <c r="M26" s="49"/>
      <c r="N26" s="49"/>
      <c r="O26" s="49"/>
      <c r="P26" s="49" t="s">
        <v>107</v>
      </c>
      <c r="Q26" s="49"/>
      <c r="R26" s="49"/>
      <c r="S26" s="49"/>
      <c r="T26" s="48">
        <v>1</v>
      </c>
      <c r="U26" s="31"/>
      <c r="V26" s="38">
        <v>15000</v>
      </c>
    </row>
    <row r="27" spans="2:22" ht="14.25" customHeight="1" x14ac:dyDescent="0.2">
      <c r="B27" s="19" t="s">
        <v>103</v>
      </c>
      <c r="C27" s="43" t="s">
        <v>99</v>
      </c>
      <c r="D27" s="44" t="s">
        <v>105</v>
      </c>
      <c r="E27" s="46" t="s">
        <v>91</v>
      </c>
      <c r="F27" s="47" t="s">
        <v>98</v>
      </c>
      <c r="G27" s="20"/>
      <c r="H27" s="49"/>
      <c r="I27" s="49"/>
      <c r="J27" s="49" t="s">
        <v>92</v>
      </c>
      <c r="K27" s="49"/>
      <c r="L27" s="49"/>
      <c r="M27" s="49"/>
      <c r="N27" s="49"/>
      <c r="O27" s="49"/>
      <c r="P27" s="49" t="s">
        <v>92</v>
      </c>
      <c r="Q27" s="49"/>
      <c r="R27" s="49"/>
      <c r="S27" s="49"/>
      <c r="T27" s="48">
        <v>2</v>
      </c>
      <c r="U27" s="31"/>
      <c r="V27" s="38">
        <v>0</v>
      </c>
    </row>
    <row r="28" spans="2:22" ht="14.25" customHeight="1" x14ac:dyDescent="0.2">
      <c r="B28" s="19" t="s">
        <v>104</v>
      </c>
      <c r="C28" s="43"/>
      <c r="D28" s="45"/>
      <c r="E28" s="20"/>
      <c r="F28" s="51"/>
      <c r="G28" s="52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8"/>
      <c r="U28" s="31"/>
      <c r="V28" s="38"/>
    </row>
    <row r="29" spans="2:22" ht="14.25" customHeight="1" x14ac:dyDescent="0.2">
      <c r="B29" s="19"/>
      <c r="C29" s="43"/>
      <c r="D29" s="45"/>
      <c r="E29" s="20"/>
      <c r="F29" s="51"/>
      <c r="G29" s="52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8"/>
      <c r="U29" s="31"/>
      <c r="V29" s="38"/>
    </row>
    <row r="30" spans="2:22" ht="14.25" customHeight="1" x14ac:dyDescent="0.2">
      <c r="B30" s="19"/>
      <c r="C30" s="43"/>
      <c r="D30" s="45"/>
      <c r="E30" s="20"/>
      <c r="F30" s="51"/>
      <c r="G30" s="52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8"/>
      <c r="U30" s="31"/>
      <c r="V30" s="38"/>
    </row>
    <row r="31" spans="2:22" ht="14.25" customHeight="1" x14ac:dyDescent="0.2">
      <c r="B31" s="19"/>
      <c r="C31" s="43"/>
      <c r="D31" s="45"/>
      <c r="E31" s="20"/>
      <c r="F31" s="51"/>
      <c r="G31" s="52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8"/>
      <c r="U31" s="31"/>
      <c r="V31" s="38"/>
    </row>
    <row r="35" spans="2:22" ht="14.25" customHeight="1" x14ac:dyDescent="0.2"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2"/>
      <c r="U35" s="10"/>
      <c r="V35" s="78">
        <f>SUM(V11:V34)</f>
        <v>145700</v>
      </c>
    </row>
    <row r="36" spans="2:22" ht="14.25" customHeight="1" x14ac:dyDescent="0.2">
      <c r="B36" s="11"/>
      <c r="C36" s="13"/>
      <c r="D36" s="14"/>
      <c r="E36" s="12"/>
      <c r="F36" s="12"/>
      <c r="G36" s="15"/>
      <c r="H36" s="15"/>
      <c r="I36" s="15"/>
      <c r="J36" s="15"/>
      <c r="K36" s="15"/>
      <c r="L36" s="12"/>
      <c r="M36" s="12"/>
      <c r="N36" s="12"/>
      <c r="O36" s="12"/>
      <c r="P36" s="12"/>
      <c r="Q36" s="12"/>
      <c r="R36" s="12"/>
      <c r="S36" s="12"/>
      <c r="U36" s="15"/>
    </row>
    <row r="37" spans="2:22" ht="14.25" customHeight="1" x14ac:dyDescent="0.25">
      <c r="B37" s="1"/>
      <c r="C37" s="7" t="s">
        <v>24</v>
      </c>
      <c r="D37" s="16">
        <f>V35</f>
        <v>145700</v>
      </c>
      <c r="E37" s="17" t="s">
        <v>25</v>
      </c>
      <c r="F37" s="18"/>
      <c r="G37" s="15"/>
      <c r="H37" s="15"/>
      <c r="I37" s="15"/>
      <c r="J37" s="15"/>
      <c r="K37" s="15"/>
      <c r="L37" s="12"/>
      <c r="M37" s="12"/>
      <c r="N37" s="12"/>
      <c r="O37" s="12"/>
      <c r="P37" s="12"/>
      <c r="Q37" s="12"/>
      <c r="R37" s="12"/>
      <c r="S37" s="12"/>
      <c r="U37" s="15"/>
    </row>
    <row r="38" spans="2:22" ht="14.25" customHeight="1" thickBot="1" x14ac:dyDescent="0.25"/>
    <row r="39" spans="2:22" ht="195.75" customHeight="1" thickBot="1" x14ac:dyDescent="0.3">
      <c r="B39" s="1"/>
      <c r="C39" s="25" t="s">
        <v>26</v>
      </c>
      <c r="D39" s="53"/>
      <c r="E39" s="54"/>
      <c r="F39" s="55"/>
      <c r="H39" s="56" t="s">
        <v>27</v>
      </c>
      <c r="I39" s="57"/>
      <c r="J39" s="58"/>
      <c r="K39" s="53" t="s">
        <v>83</v>
      </c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5"/>
    </row>
    <row r="40" spans="2:22" ht="14.25" customHeight="1" x14ac:dyDescent="0.2"/>
    <row r="41" spans="2:22" ht="14.25" customHeight="1" x14ac:dyDescent="0.2"/>
    <row r="42" spans="2:22" x14ac:dyDescent="0.2">
      <c r="D42" s="50" t="s">
        <v>79</v>
      </c>
      <c r="E42" s="50"/>
    </row>
    <row r="43" spans="2:22" ht="14.25" customHeight="1" x14ac:dyDescent="0.2"/>
    <row r="44" spans="2:22" ht="14.25" customHeight="1" x14ac:dyDescent="0.2"/>
    <row r="45" spans="2:22" ht="14.25" customHeight="1" x14ac:dyDescent="0.2">
      <c r="D45" s="39"/>
      <c r="E45" s="39"/>
    </row>
    <row r="46" spans="2:22" ht="14.25" customHeight="1" x14ac:dyDescent="0.2">
      <c r="D46" s="79" t="s">
        <v>123</v>
      </c>
      <c r="E46" s="50"/>
    </row>
    <row r="47" spans="2:22" ht="14.25" customHeight="1" x14ac:dyDescent="0.2"/>
    <row r="48" spans="2:22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  <row r="1016" ht="14.25" customHeight="1" x14ac:dyDescent="0.2"/>
    <row r="1017" ht="14.25" customHeight="1" x14ac:dyDescent="0.2"/>
    <row r="1018" ht="14.25" customHeight="1" x14ac:dyDescent="0.2"/>
    <row r="1019" ht="14.25" customHeight="1" x14ac:dyDescent="0.2"/>
  </sheetData>
  <mergeCells count="28">
    <mergeCell ref="F28:G28"/>
    <mergeCell ref="F29:G29"/>
    <mergeCell ref="F30:G30"/>
    <mergeCell ref="F31:G31"/>
    <mergeCell ref="F11:G11"/>
    <mergeCell ref="F12:G12"/>
    <mergeCell ref="F13:G13"/>
    <mergeCell ref="E6:F6"/>
    <mergeCell ref="C1:D1"/>
    <mergeCell ref="E1:F1"/>
    <mergeCell ref="B3:C3"/>
    <mergeCell ref="C5:D5"/>
    <mergeCell ref="E5:F5"/>
    <mergeCell ref="K39:V39"/>
    <mergeCell ref="D42:E42"/>
    <mergeCell ref="B9:C10"/>
    <mergeCell ref="D9:D10"/>
    <mergeCell ref="E9:E10"/>
    <mergeCell ref="F9:V9"/>
    <mergeCell ref="F10:G10"/>
    <mergeCell ref="F18:G18"/>
    <mergeCell ref="F20:G20"/>
    <mergeCell ref="F21:G21"/>
    <mergeCell ref="F22:G22"/>
    <mergeCell ref="D46:E46"/>
    <mergeCell ref="F17:G17"/>
    <mergeCell ref="D39:F39"/>
    <mergeCell ref="H39:J39"/>
  </mergeCells>
  <phoneticPr fontId="16" type="noConversion"/>
  <pageMargins left="0.23622047244094491" right="0.23622047244094491" top="0.74803149606299213" bottom="0.74803149606299213" header="0.31496062992125984" footer="0.31496062992125984"/>
  <pageSetup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GORDIANO GUZMAN</cp:lastModifiedBy>
  <cp:lastPrinted>2026-02-13T20:07:46Z</cp:lastPrinted>
  <dcterms:created xsi:type="dcterms:W3CDTF">2021-10-01T23:31:20Z</dcterms:created>
  <dcterms:modified xsi:type="dcterms:W3CDTF">2026-05-25T14:15:07Z</dcterms:modified>
</cp:coreProperties>
</file>