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asgta\OneDrive\Documentos\ARTURO\2026\"/>
    </mc:Choice>
  </mc:AlternateContent>
  <xr:revisionPtr revIDLastSave="0" documentId="13_ncr:1_{EEC2B6EE-A959-4C22-BA14-45C20B1C95C0}" xr6:coauthVersionLast="47" xr6:coauthVersionMax="47" xr10:uidLastSave="{00000000-0000-0000-0000-000000000000}"/>
  <bookViews>
    <workbookView xWindow="-120" yWindow="-120" windowWidth="20730" windowHeight="11040" activeTab="1" xr2:uid="{00000000-000D-0000-FFFF-FFFF00000000}"/>
  </bookViews>
  <sheets>
    <sheet name="Hoja2" sheetId="1" r:id="rId1"/>
    <sheet name="POA 2026"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jV5C7OfP/I8E5pee+gubR/PzSJ1Q=="/>
    </ext>
  </extLst>
</workbook>
</file>

<file path=xl/calcChain.xml><?xml version="1.0" encoding="utf-8"?>
<calcChain xmlns="http://schemas.openxmlformats.org/spreadsheetml/2006/main">
  <c r="T25" i="2" l="1"/>
  <c r="T15" i="2" l="1"/>
  <c r="V31" i="2"/>
  <c r="T24" i="2"/>
  <c r="T23" i="2"/>
  <c r="T17" i="2"/>
  <c r="T22" i="2"/>
  <c r="T21" i="2"/>
  <c r="T14" i="2"/>
  <c r="U26" i="1"/>
  <c r="T15" i="1" l="1"/>
  <c r="T12" i="1"/>
  <c r="T13" i="1"/>
  <c r="T14" i="1"/>
  <c r="T16" i="1"/>
  <c r="T17" i="1"/>
  <c r="T18" i="1"/>
  <c r="T19" i="1"/>
  <c r="T20" i="1"/>
  <c r="T21" i="1"/>
  <c r="T22" i="1"/>
  <c r="T23" i="1"/>
  <c r="T1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D30" authorId="0" shapeId="0" xr:uid="{00000000-0006-0000-0000-000001000000}">
      <text>
        <r>
          <rPr>
            <sz val="11"/>
            <color theme="1"/>
            <rFont val="Arial"/>
          </rPr>
          <t xml:space="preserve">La dependencia es eficaz en sus resultados? Se fue eficiente respecto a los recursos utilizados? La dependencia es ineficaz (se consumió más tiempo de los previsto, no se cumplieron las metas o ambas? </t>
        </r>
      </text>
    </comment>
    <comment ref="K30" authorId="0" shapeId="0" xr:uid="{00000000-0006-0000-0000-000002000000}">
      <text>
        <r>
          <rPr>
            <sz val="11"/>
            <color theme="1"/>
            <rFont val="Arial"/>
          </rPr>
          <t xml:space="preserve">
Medir el resultado de impacto social, económico y calidad de vida de la población.</t>
        </r>
      </text>
    </comment>
  </commentList>
  <extLst>
    <ext xmlns:r="http://schemas.openxmlformats.org/officeDocument/2006/relationships" uri="GoogleSheetsCustomDataVersion1">
      <go:sheetsCustomData xmlns:go="http://customooxmlschemas.google.com/" r:id="rId1" roundtripDataSignature="AMtx7miYoQxFM/Niy6y4AbZmfIk+5InShQ=="/>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D63" authorId="0" shapeId="0" xr:uid="{630BE6C3-F754-470E-820E-588C4ED02C38}">
      <text>
        <r>
          <rPr>
            <sz val="11"/>
            <color theme="1"/>
            <rFont val="Arial"/>
          </rPr>
          <t xml:space="preserve">La dependencia es eficaz en sus resultados? Se fue eficiente respecto a los recursos utilizados? La dependencia es ineficaz (se consumió más tiempo de los previsto, no se cumplieron las metas o ambas? </t>
        </r>
      </text>
    </comment>
    <comment ref="K63" authorId="0" shapeId="0" xr:uid="{EB0AB941-1940-450B-B7C8-70FE94DC011F}">
      <text>
        <r>
          <rPr>
            <sz val="11"/>
            <color theme="1"/>
            <rFont val="Arial"/>
          </rPr>
          <t xml:space="preserve">
Medir el resultado de impacto social, económico y calidad de vida de la población.</t>
        </r>
      </text>
    </comment>
  </commentList>
</comments>
</file>

<file path=xl/sharedStrings.xml><?xml version="1.0" encoding="utf-8"?>
<sst xmlns="http://schemas.openxmlformats.org/spreadsheetml/2006/main" count="298" uniqueCount="163">
  <si>
    <t xml:space="preserve">Programa Operativo Anual </t>
  </si>
  <si>
    <t>Area Responsable</t>
  </si>
  <si>
    <t>Nombre del Programa</t>
  </si>
  <si>
    <t xml:space="preserve"> Plan Municipal de Desarrollo</t>
  </si>
  <si>
    <t>Objetivo:</t>
  </si>
  <si>
    <t>Alineación con Objetivos del Plan Municipal de Desarrollo</t>
  </si>
  <si>
    <t>Actividades, productos y servicios</t>
  </si>
  <si>
    <t>Indicador</t>
  </si>
  <si>
    <t>Frecuencia del Indicador</t>
  </si>
  <si>
    <t>Meta mensual programada</t>
  </si>
  <si>
    <t>Meta Anual</t>
  </si>
  <si>
    <t>Ene</t>
  </si>
  <si>
    <t>Feb</t>
  </si>
  <si>
    <t>Mar</t>
  </si>
  <si>
    <t>Abr</t>
  </si>
  <si>
    <t>May</t>
  </si>
  <si>
    <t>Jun</t>
  </si>
  <si>
    <t>Jul</t>
  </si>
  <si>
    <t>Ago</t>
  </si>
  <si>
    <t>Sep</t>
  </si>
  <si>
    <t>Oct</t>
  </si>
  <si>
    <t>Nov</t>
  </si>
  <si>
    <t>Dic</t>
  </si>
  <si>
    <t>Total</t>
  </si>
  <si>
    <t>Presupuesto al Inicio del Ejercicio</t>
  </si>
  <si>
    <t>Presupuesto Ejercido (Final)</t>
  </si>
  <si>
    <t>Resultados al Final del Ejercicio</t>
  </si>
  <si>
    <t xml:space="preserve">Resultados de Impacto </t>
  </si>
  <si>
    <t>Ejercicio 2023</t>
  </si>
  <si>
    <t>Cultura y arte para todos</t>
  </si>
  <si>
    <t>&lt;</t>
  </si>
  <si>
    <t>Registro de talleres</t>
  </si>
  <si>
    <t>1</t>
  </si>
  <si>
    <t>2</t>
  </si>
  <si>
    <t>3</t>
  </si>
  <si>
    <t>4</t>
  </si>
  <si>
    <t>5</t>
  </si>
  <si>
    <t>6</t>
  </si>
  <si>
    <t>7</t>
  </si>
  <si>
    <t>8</t>
  </si>
  <si>
    <t>9</t>
  </si>
  <si>
    <t>10</t>
  </si>
  <si>
    <t>11</t>
  </si>
  <si>
    <t>12</t>
  </si>
  <si>
    <t>13</t>
  </si>
  <si>
    <t>14</t>
  </si>
  <si>
    <t>15</t>
  </si>
  <si>
    <t>Bimestral</t>
  </si>
  <si>
    <t>Incrementar  los talleres del centro cultural</t>
  </si>
  <si>
    <t>Registro y lista de asistencia</t>
  </si>
  <si>
    <t>Realizar eventos culturales y artisticos</t>
  </si>
  <si>
    <t>Incrementar  los talleres del centro cultural Vista Hermosa</t>
  </si>
  <si>
    <t>Lista de talleres</t>
  </si>
  <si>
    <t>Incrementar la matricula de alumnos en Vista Hermosa</t>
  </si>
  <si>
    <t>Formar grupos artísticos del centro Cultural</t>
  </si>
  <si>
    <t>Limpieza y reacomodo  museo Hermanos Zaizar</t>
  </si>
  <si>
    <t>Proyección de peliculas en la sala audivisual del museo</t>
  </si>
  <si>
    <t>Desarrollo Cultural</t>
  </si>
  <si>
    <t>Abrir talleres los sábados en el Centro Cultural Julio Barbosa</t>
  </si>
  <si>
    <t>Incrementar la matricula de alumnos en el Centro Cultural Julio Barbosa</t>
  </si>
  <si>
    <t>Actividades recreativas para niñas y niños en el museo</t>
  </si>
  <si>
    <t>Realizar exposciones</t>
  </si>
  <si>
    <t>Registro de actividades</t>
  </si>
  <si>
    <t>Regisro de participación</t>
  </si>
  <si>
    <t>1 vez al año</t>
  </si>
  <si>
    <t>Mensual</t>
  </si>
  <si>
    <t>Trimestral</t>
  </si>
  <si>
    <t>Registro de grupos</t>
  </si>
  <si>
    <t>Mismas instalaciones</t>
  </si>
  <si>
    <t>Semestral</t>
  </si>
  <si>
    <t>Registro de proyecciones</t>
  </si>
  <si>
    <t>“Lograr ser un Centro Cultural digno, contribuyendo a la articulación de los esfuerzos de la sociedad a favor del desarrollo cultural; ofrecer una participación organizada de los ciudadanos en la promoción y la difusión de la cultura y las artes”.</t>
  </si>
  <si>
    <t>costo</t>
  </si>
  <si>
    <t>Lectura en voz alta en la bilbioteca</t>
  </si>
  <si>
    <t>Reforestación parte trasera del centro Cultural</t>
  </si>
  <si>
    <t>ra</t>
  </si>
  <si>
    <t>Translados de talleres al centro u otro lugar turístico</t>
  </si>
  <si>
    <t>Evidencias fotográficas y registro anedóctico</t>
  </si>
  <si>
    <t>Se espera que aumente el talento Tamazulense, así como los ratos de entretenimiento de las familias con eventos culturales</t>
  </si>
  <si>
    <t>ARTURO SEPÚLVEDA GALINDO</t>
  </si>
  <si>
    <t>DIRECTOR DE DESARROLLO CULTURAL</t>
  </si>
  <si>
    <t>Realizadas al Final</t>
  </si>
  <si>
    <t>Manter los 9 talleres en Casa de la Cultura de Vista Hermosa</t>
  </si>
  <si>
    <t>Mantener 20 talleres funcionales en el Centro Cultural Julio Barbosa</t>
  </si>
  <si>
    <t>Ejercicio 2026</t>
  </si>
  <si>
    <t>Mantener matricula de 230 alumnos en el Centro Cultural Julio Barbosa</t>
  </si>
  <si>
    <t>Promoción del museo Hermanos Zaizar</t>
  </si>
  <si>
    <t>Café literario y filosófico</t>
  </si>
  <si>
    <t>Fotográfias</t>
  </si>
  <si>
    <t>Anual</t>
  </si>
  <si>
    <t>Aumentar, promober y apoyar el talento Tamazulense, así como los ratos de entretenimiento de las familias con eventos culturales. Va dirigido a toda la población de Tamazula</t>
  </si>
  <si>
    <t>Registro de alumnos y lista de asistencia</t>
  </si>
  <si>
    <t>Anuncios y/o carteles</t>
  </si>
  <si>
    <t>Registro de actividades y fotografías</t>
  </si>
  <si>
    <t>Promoción de los talleres (Tamazula y Vista Hermosa</t>
  </si>
  <si>
    <t>Tener una matricula de 100 alumnos en Vista Hermosa</t>
  </si>
  <si>
    <t>Beneficio Social</t>
  </si>
  <si>
    <t>avance</t>
  </si>
  <si>
    <t>Primer Tri</t>
  </si>
  <si>
    <t>Segundo tri</t>
  </si>
  <si>
    <t>Tercer</t>
  </si>
  <si>
    <t>de beneficiados</t>
  </si>
  <si>
    <t>observciones</t>
  </si>
  <si>
    <t>Ofrecer variedad de actividades cultuales a la población de Tamazula</t>
  </si>
  <si>
    <t>Ofrecer variedad de actividades cultuales a la población de Vista Hermosa</t>
  </si>
  <si>
    <t>Realizar eventos culturales y artisticos, tanto la plaza del centro histórico como en localidades y en el mismo Centro Cultural</t>
  </si>
  <si>
    <t>Talleres de verano en el Centro Cultural Julio Barbosa</t>
  </si>
  <si>
    <t>Ofrecer entretenimiento a nuestra población por medio de la representación artística</t>
  </si>
  <si>
    <t>Realizar exposciones en el museo</t>
  </si>
  <si>
    <t>Tener grupos de baile, músicales  y solistas del centro Cultural</t>
  </si>
  <si>
    <t>Tours al museo  para escuelas primarias y secundarias</t>
  </si>
  <si>
    <t>Atender a la población en general que acuden a nuestros talleres</t>
  </si>
  <si>
    <t xml:space="preserve">Mantener activa a la niñez y juventud estudiantil durante su descanso de verano, para </t>
  </si>
  <si>
    <t>Motivar a las y los alumnos que asisten a los talleres</t>
  </si>
  <si>
    <t>Actualmente hay 281 alumnos</t>
  </si>
  <si>
    <t>Actualmente hay 21 talleres</t>
  </si>
  <si>
    <t>Acualmente hay 95 alumnos</t>
  </si>
  <si>
    <t>Se tiene: un esamble músical, canto infantil y canto jóvenes y adultos, guitarra, danza oriental, polinesia, folklórico Tlamazolan</t>
  </si>
  <si>
    <t>Dar a conocer a la población los talleres que tenemos en Centro Cultural</t>
  </si>
  <si>
    <t>Se realizó en el mes de marzo en el centro municipal los talleres de pintura, kung fu, bisutería, guitarra y danza oriental</t>
  </si>
  <si>
    <t>Que la población se incriba y participe de nuestros talleres</t>
  </si>
  <si>
    <t>Se realizó en hoja doble carta la promoción de los talleres, faltan los flyer individuales y las entrevistas</t>
  </si>
  <si>
    <t>Actualmente se tiene 9 talleres</t>
  </si>
  <si>
    <t>Actividad</t>
  </si>
  <si>
    <t>Que la gente visite el museo</t>
  </si>
  <si>
    <t>Se realizó una lona y se estuvo promocionadno en las fiestas de Tamazula</t>
  </si>
  <si>
    <t>Que los estudiantes de todos los niveles conozcan nuestro museo</t>
  </si>
  <si>
    <t>Se realizaron presentaciones en la feria de Tamazula, se realizó evento del 14 de febreo, marzo se llevaron los grupos a la Yerba buena</t>
  </si>
  <si>
    <t>Ya se tienen los carteles, se detuvo por la vacaciones</t>
  </si>
  <si>
    <t xml:space="preserve">Se contó con la visita de la escuela primaria Gordiano Guzmán </t>
  </si>
  <si>
    <t>Actualmente se tienen 20 talleres activos, algunos con buen número de alumnos y otros con pocos. Siempre se ah abierto las puertas a quien o quiénes quieran ser parte del Centro Cultural, simpre y cuando no usen sus talleres con fines lucrativos y que no generen problema alguno con los demás talleres que ya se tienen. La cuota que se puede pedir es de 35 pesos, en dónde 30 sean para el maestro y 5 para caja chica para abastecer de cafeteria para el uso de todos los maestros, así como adornos y otras necesidades que se presenten al momento y las podamos resolver. Por ello el listado se modifica trimestralmente.</t>
  </si>
  <si>
    <t>Se buscan estrategías para poder aumentar la matricula, se les pide a las y los maestros del Centro Cultural y Casa de la Cultura de Vista Hermosa que actualicen sus actividades, así como realizar promociones de los talleres que actualmente se tienen por medio de las redes sociales, se visitarán a las escuelas y se realizará perifóneo.</t>
  </si>
  <si>
    <t xml:space="preserve">Las presentaciones se realizan en las fiestas, festivales o cualquier otra actividad en la que se nos inviten o que realicemos nosotros mismos.  Se tiene contemplado realizar una actividad artística en abril por el día nacional del folcklor mexicano y el día internacional de la danza. De igual manera se realizará un festival artístico con las instituciones educativas del municipio, así como el festejo de las fiestas patrias, el día 12 de octubre donde celebramos la elevación a ciudad a Tamazula, el festejo de día de muertos y el festival navideño en centro en diciembre, De igual manera se realizarán demostración de talleres en el Centro Cultural. </t>
  </si>
  <si>
    <t xml:space="preserve">La inteción es de que cuando pidan apoyo del centro cultural para hacer alguna presentación contemos con variedad de estos grupo y talententos artísticos. </t>
  </si>
  <si>
    <t>Se solicitará apoyo de transporte a la presidenta para poder promocionar nuestro talento Tamazulense entre la misma población como con los demás municipios. Asi como realizar videos en diferentes lugares de Tamzula para promoverlos</t>
  </si>
  <si>
    <t>Se realizará el proyecto con la directora de Ecología y la encargada del Vivero para eralizar dicha reforestación en el mes de junio, ya que cuando llueve crece mucho la malesa y no se ve bien, por lo que queremos reacomodar ecalogícamente dicha área</t>
  </si>
  <si>
    <t>Se estará solicitando a la dirección de Comuniciación Social el apoyo para que cada trimestre nos haga los flyer y carteles con la actualización de los talleres. También se solicitará que se realicen entrevistas con los docentes del centro cultural y casa de la cultura de Vista Hermosa, en dónde ellos nos cuenten que aprenderán en cada uno de sus talleres. Se solicitará que nos realicen algunos videos para complementar el punto 7.</t>
  </si>
  <si>
    <t>Se consideró con el Consejo de Arte poner dos exposiciones  en la sala de exposiciones temporales del museo, se pretende una de fotografía y otra de pinturas de artístes Tamazulenses o foráneos</t>
  </si>
  <si>
    <t>Se hizo una lona para la promoción del museo, con la ayuda del América García, se realizarán promociones y actividades en la que la gente le guste participar y pasar un rato ameno, dichas actividades se realizarán cuando se reincorpore al esquipo de trabajo.</t>
  </si>
  <si>
    <t>Durante los recorridos se les proyecta el documental de los hermanos Zaizar a los visitantes, pero también se realizarán presentación de peliculas infantelies.</t>
  </si>
  <si>
    <t>Se promoverá la visita guiada al museo para que las escuelas puedan visitar y que los alumnos reconoscan nuestro museo, dicha actividad estará a cargo de América García.</t>
  </si>
  <si>
    <t>Se quiere realizar los cafés literarios o filosóficos en el mismo Centro Culturla o en cualqueir otro lado y que a su vez sean transmitidos para dar a conocer a la población de dicha actividad y se intregren en los siguientes cafás. Se ralizará en abril la planeación del primer taller</t>
  </si>
  <si>
    <t>Convocatorias</t>
  </si>
  <si>
    <t>Cada que llega una convocatoria se hace la promoción en la página del Centro Cultrual y en los grupos de whats app para que la población en general participen según la que les corresponda</t>
  </si>
  <si>
    <t>PAICE</t>
  </si>
  <si>
    <t>Esta convocatoria corresponde al gobierno Federal. Se invita a toda la población a participar en un concurso para bajar recursos para la realización o rehabilitación de espacios culturales, Esta vez se participó con la colocación de un domo en el Centro Cultural para cubrir el espacio del publico del teatro al aire libre para poder realizar más eventos. Esta vez Taamazula está como zona prioritaria en la cual en el caso de ser elegida se recibirá este beneficio sin hacer alguna aportación por parte del Municipo. Todo depende del Jurado, ya que hay otros municipos en todo México que también entrearo como Zona Prioritaria.</t>
  </si>
  <si>
    <t>Animación Cultural</t>
  </si>
  <si>
    <t>Fondo Talleres</t>
  </si>
  <si>
    <t>Esa convocatoria es para recibir un apoyo por parte del Cultura de Jalisco para la gratificación de los maestros, es del 50 y 50, Cultura de Jalisco pone el 50% y el gobierno municipal de Tamazul el otro 50%.  Es concurso y depende del jurado y de que se realice este año dicha convocatoria. Se quedó que se abriría en enero, pero hasta la fecha no se ah abierto.</t>
  </si>
  <si>
    <t>16</t>
  </si>
  <si>
    <t>17</t>
  </si>
  <si>
    <t>18</t>
  </si>
  <si>
    <t>19</t>
  </si>
  <si>
    <t>Resultado de la evacuación</t>
  </si>
  <si>
    <t>La mismas convocatorias cuando se abran</t>
  </si>
  <si>
    <t>Varia</t>
  </si>
  <si>
    <t>Depende de la convocatoria</t>
  </si>
  <si>
    <t>EL monto real depende de la convocatoria</t>
  </si>
  <si>
    <t>Llenar loa formatos y complir con las especificaciones de la convocatoria</t>
  </si>
  <si>
    <t>Se incio con 3 talleres, actualmente se tienen 9 y un grupo de ajeno a la casa de la cultura. La inteción es abrir la puerta a todos los que quieran, pero siempre y cuando no sea lucrativo y que no genere conflito con los talleres internos del centro cultural. Se pretende que los habitantes de esa localidad disfruten los espacios en sana convivencia y que sea aprovechados por la población en general.</t>
  </si>
  <si>
    <t>Año con año se realizan talleres de verano para manter activos a los alumnos que salen de vacaciones, asi aporvecahmos para poner nuevos talleres. Entre abril y maro se realiza el proyecto, esta vez solicitaré el apoyo de $40.000 pesos al ayuntamiento para poder brindarles un mejor costo a los alumnos que se incriban y tengan la oportunidad de entrar a más talleres</t>
  </si>
  <si>
    <t>Ésta convoatoria es del 70% y el 30%, es decir, el gobierno Estatal pone el 70% y el municipo el 30%. Se concursará con la compra de luces para escenario, ya que cada que se tiene alguna presentación carecemos de luces y efectos de humo para brinar una mejor visión a los espectadores y evitar tnder que retandar. Es concurso y depende del jurado y de que se realice este año dicha convocatoria. Se quedó que se abriría en enero, pero hasta la fecha no se ah abierto.</t>
  </si>
  <si>
    <t>DOSIFICACIÓN DE ACTIVIDADES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</si>
</sst>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164" formatCode="_-&quot;$&quot;* #,##0.00_-;\-&quot;$&quot;* #,##0.00_-;_-&quot;$&quot;* &quot;-&quot;??_-;_-@"/>
  </numFmts>
  <fonts count="21" x14ac:knownFonts="1">
    <font>
      <sz val="11"/>
      <color theme="1"/>
      <name val="Arial"/>
    </font>
    <font>
      <sz val="11"/>
      <color theme="1"/>
      <name val="Calibri"/>
    </font>
    <font>
      <b/>
      <sz val="11"/>
      <color theme="0"/>
      <name val="Arial"/>
    </font>
    <font>
      <sz val="11"/>
      <name val="Arial"/>
    </font>
    <font>
      <b/>
      <sz val="12"/>
      <color rgb="FF000000"/>
      <name val="Calibri"/>
    </font>
    <font>
      <b/>
      <sz val="12"/>
      <color theme="0"/>
      <name val="Calibri"/>
    </font>
    <font>
      <sz val="11"/>
      <color rgb="FF000000"/>
      <name val="Calibri"/>
    </font>
    <font>
      <b/>
      <sz val="11"/>
      <color theme="1"/>
      <name val="Arial"/>
    </font>
    <font>
      <sz val="10"/>
      <color theme="1"/>
      <name val="Arial"/>
    </font>
    <font>
      <sz val="12"/>
      <color rgb="FF000000"/>
      <name val="Calibri"/>
    </font>
    <font>
      <sz val="11"/>
      <color rgb="FF000000"/>
      <name val="Calibri"/>
      <family val="2"/>
      <scheme val="minor"/>
    </font>
    <font>
      <sz val="11"/>
      <color rgb="FF000000"/>
      <name val="Calibri"/>
      <family val="2"/>
    </font>
    <font>
      <sz val="11"/>
      <color theme="1"/>
      <name val="Calibri"/>
      <family val="2"/>
    </font>
    <font>
      <b/>
      <sz val="12"/>
      <color theme="0"/>
      <name val="Calibri"/>
      <family val="2"/>
    </font>
    <font>
      <sz val="11"/>
      <color theme="0"/>
      <name val="Arial"/>
      <family val="2"/>
    </font>
    <font>
      <b/>
      <sz val="11"/>
      <color theme="0"/>
      <name val="Arial"/>
      <family val="2"/>
    </font>
    <font>
      <sz val="8"/>
      <name val="Arial"/>
    </font>
    <font>
      <sz val="11"/>
      <name val="Calibri"/>
      <family val="2"/>
    </font>
    <font>
      <sz val="11"/>
      <color theme="1"/>
      <name val="Arial"/>
      <family val="2"/>
    </font>
    <font>
      <b/>
      <sz val="11"/>
      <color theme="1"/>
      <name val="Arial"/>
      <family val="2"/>
    </font>
    <font>
      <sz val="16"/>
      <color theme="1"/>
      <name val="Algerian"/>
      <family val="5"/>
    </font>
  </fonts>
  <fills count="19">
    <fill>
      <patternFill patternType="none"/>
    </fill>
    <fill>
      <patternFill patternType="gray125"/>
    </fill>
    <fill>
      <patternFill patternType="solid">
        <fgColor rgb="FF3F3F3F"/>
        <bgColor rgb="FF3F3F3F"/>
      </patternFill>
    </fill>
    <fill>
      <patternFill patternType="solid">
        <fgColor rgb="FFFFFFFF"/>
        <bgColor rgb="FFFFFFFF"/>
      </patternFill>
    </fill>
    <fill>
      <patternFill patternType="solid">
        <fgColor rgb="FF097572"/>
        <bgColor rgb="FF3F3F3F"/>
      </patternFill>
    </fill>
    <fill>
      <patternFill patternType="solid">
        <fgColor rgb="FF097572"/>
        <bgColor rgb="FF3A3838"/>
      </patternFill>
    </fill>
    <fill>
      <patternFill patternType="solid">
        <fgColor rgb="FF097572"/>
        <bgColor indexed="64"/>
      </patternFill>
    </fill>
    <fill>
      <patternFill patternType="solid">
        <fgColor rgb="FF097572"/>
        <bgColor theme="6"/>
      </patternFill>
    </fill>
    <fill>
      <patternFill patternType="solid">
        <fgColor theme="1" tint="0.249977111117893"/>
        <bgColor rgb="FF3F3F3F"/>
      </patternFill>
    </fill>
    <fill>
      <patternFill patternType="solid">
        <fgColor theme="1" tint="0.249977111117893"/>
        <bgColor rgb="FF3A3838"/>
      </patternFill>
    </fill>
    <fill>
      <patternFill patternType="solid">
        <fgColor theme="1" tint="0.249977111117893"/>
        <bgColor indexed="64"/>
      </patternFill>
    </fill>
    <fill>
      <patternFill patternType="solid">
        <fgColor theme="1" tint="0.34998626667073579"/>
        <bgColor theme="6"/>
      </patternFill>
    </fill>
    <fill>
      <patternFill patternType="solid">
        <fgColor rgb="FFFF3300"/>
        <bgColor indexed="64"/>
      </patternFill>
    </fill>
    <fill>
      <patternFill patternType="solid">
        <fgColor rgb="FFFF3300"/>
        <bgColor rgb="FF3F3F3F"/>
      </patternFill>
    </fill>
    <fill>
      <patternFill patternType="solid">
        <fgColor rgb="FFFF3300"/>
        <bgColor rgb="FF3A3838"/>
      </patternFill>
    </fill>
    <fill>
      <patternFill patternType="solid">
        <fgColor rgb="FFFF3300"/>
        <bgColor theme="6"/>
      </patternFill>
    </fill>
    <fill>
      <patternFill patternType="solid">
        <fgColor theme="5" tint="-0.249977111117893"/>
        <bgColor rgb="FF3A3838"/>
      </patternFill>
    </fill>
    <fill>
      <patternFill patternType="solid">
        <fgColor theme="5" tint="-0.249977111117893"/>
        <bgColor indexed="64"/>
      </patternFill>
    </fill>
    <fill>
      <patternFill patternType="solid">
        <fgColor theme="5" tint="-0.249977111117893"/>
        <bgColor rgb="FF3F3F3F"/>
      </patternFill>
    </fill>
  </fills>
  <borders count="42">
    <border>
      <left/>
      <right/>
      <top/>
      <bottom/>
      <diagonal/>
    </border>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top/>
      <bottom style="thin">
        <color rgb="FF000000"/>
      </bottom>
      <diagonal/>
    </border>
    <border>
      <left style="thin">
        <color rgb="FF000000"/>
      </left>
      <right/>
      <top/>
      <bottom style="thin">
        <color rgb="FF000000"/>
      </bottom>
      <diagonal/>
    </border>
    <border>
      <left style="thin">
        <color rgb="FF000000"/>
      </left>
      <right/>
      <top/>
      <bottom/>
      <diagonal/>
    </border>
    <border>
      <left style="thin">
        <color rgb="FF000000"/>
      </left>
      <right/>
      <top/>
      <bottom/>
      <diagonal/>
    </border>
    <border>
      <left/>
      <right style="thin">
        <color rgb="FF000000"/>
      </right>
      <top/>
      <bottom/>
      <diagonal/>
    </border>
    <border>
      <left style="medium">
        <color rgb="FF000000"/>
      </left>
      <right/>
      <top/>
      <bottom style="thin">
        <color rgb="FF000000"/>
      </bottom>
      <diagonal/>
    </border>
    <border>
      <left/>
      <right/>
      <top style="medium">
        <color rgb="FF000000"/>
      </top>
      <bottom style="medium">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diagonal/>
    </border>
  </borders>
  <cellStyleXfs count="1">
    <xf numFmtId="0" fontId="0" fillId="0" borderId="0"/>
  </cellStyleXfs>
  <cellXfs count="134">
    <xf numFmtId="0" fontId="0" fillId="0" borderId="0" xfId="0"/>
    <xf numFmtId="0" fontId="1" fillId="2" borderId="1" xfId="0" applyFont="1" applyFill="1" applyBorder="1"/>
    <xf numFmtId="0" fontId="1" fillId="0" borderId="6" xfId="0" applyFont="1" applyBorder="1" applyAlignment="1">
      <alignment horizontal="center" vertical="center"/>
    </xf>
    <xf numFmtId="0" fontId="1" fillId="0" borderId="7" xfId="0" applyFont="1" applyBorder="1" applyAlignment="1">
      <alignment horizontal="center" vertical="center" wrapText="1"/>
    </xf>
    <xf numFmtId="0" fontId="4" fillId="0" borderId="0" xfId="0" applyFont="1" applyAlignment="1">
      <alignment vertical="top"/>
    </xf>
    <xf numFmtId="0" fontId="1" fillId="0" borderId="0" xfId="0" applyFont="1" applyAlignment="1">
      <alignment horizontal="center" vertical="center"/>
    </xf>
    <xf numFmtId="0" fontId="1" fillId="0" borderId="0" xfId="0" applyFont="1" applyAlignment="1">
      <alignment horizontal="center" vertical="top" wrapText="1"/>
    </xf>
    <xf numFmtId="0" fontId="5" fillId="2" borderId="1" xfId="0" applyFont="1" applyFill="1" applyBorder="1" applyAlignment="1">
      <alignment vertical="center" wrapText="1"/>
    </xf>
    <xf numFmtId="0" fontId="6" fillId="0" borderId="10" xfId="0" applyFont="1" applyBorder="1" applyAlignment="1">
      <alignment horizontal="left" vertical="top" wrapText="1"/>
    </xf>
    <xf numFmtId="0" fontId="6" fillId="0" borderId="10" xfId="0" applyFont="1" applyBorder="1" applyAlignment="1">
      <alignment horizontal="center" vertical="top" wrapText="1"/>
    </xf>
    <xf numFmtId="0" fontId="6" fillId="0" borderId="0" xfId="0" applyFont="1" applyAlignment="1">
      <alignment horizontal="left" vertical="top" wrapText="1"/>
    </xf>
    <xf numFmtId="49" fontId="7" fillId="0" borderId="0" xfId="0" applyNumberFormat="1" applyFont="1" applyAlignment="1">
      <alignment horizontal="right" vertical="top"/>
    </xf>
    <xf numFmtId="0" fontId="8" fillId="0" borderId="0" xfId="0" applyFont="1" applyAlignment="1">
      <alignment horizontal="center" vertical="top"/>
    </xf>
    <xf numFmtId="0" fontId="8" fillId="0" borderId="0" xfId="0" applyFont="1" applyAlignment="1">
      <alignment vertical="top" wrapText="1"/>
    </xf>
    <xf numFmtId="0" fontId="8" fillId="0" borderId="0" xfId="0" applyFont="1" applyAlignment="1">
      <alignment horizontal="left" vertical="top" wrapText="1"/>
    </xf>
    <xf numFmtId="0" fontId="8" fillId="0" borderId="0" xfId="0" applyFont="1" applyAlignment="1">
      <alignment horizontal="center" vertical="top" wrapText="1"/>
    </xf>
    <xf numFmtId="164" fontId="9" fillId="0" borderId="7" xfId="0" applyNumberFormat="1" applyFont="1" applyBorder="1" applyAlignment="1">
      <alignment horizontal="center" vertical="center"/>
    </xf>
    <xf numFmtId="0" fontId="5" fillId="2" borderId="7" xfId="0" applyFont="1" applyFill="1" applyBorder="1" applyAlignment="1">
      <alignment vertical="center" wrapText="1"/>
    </xf>
    <xf numFmtId="164" fontId="9" fillId="0" borderId="7" xfId="0" applyNumberFormat="1" applyFont="1" applyBorder="1" applyAlignment="1">
      <alignment vertical="center"/>
    </xf>
    <xf numFmtId="49" fontId="7" fillId="0" borderId="23" xfId="0" applyNumberFormat="1" applyFont="1" applyBorder="1" applyAlignment="1">
      <alignment horizontal="right" vertical="top"/>
    </xf>
    <xf numFmtId="0" fontId="6" fillId="0" borderId="24" xfId="0" applyFont="1" applyBorder="1" applyAlignment="1">
      <alignment horizontal="center" vertical="top" wrapText="1"/>
    </xf>
    <xf numFmtId="0" fontId="10" fillId="0" borderId="22" xfId="0" applyFont="1" applyBorder="1" applyAlignment="1">
      <alignment horizontal="center" vertical="center" wrapText="1"/>
    </xf>
    <xf numFmtId="0" fontId="10" fillId="3" borderId="22" xfId="0" applyFont="1" applyFill="1" applyBorder="1" applyAlignment="1">
      <alignment horizontal="center" vertical="center" wrapText="1"/>
    </xf>
    <xf numFmtId="0" fontId="11" fillId="0" borderId="24" xfId="0" applyFont="1" applyBorder="1" applyAlignment="1">
      <alignment horizontal="center" vertical="top" wrapText="1"/>
    </xf>
    <xf numFmtId="0" fontId="11" fillId="0" borderId="10" xfId="0" applyFont="1" applyBorder="1" applyAlignment="1">
      <alignment horizontal="left" vertical="top" wrapText="1"/>
    </xf>
    <xf numFmtId="0" fontId="5" fillId="4" borderId="1" xfId="0" applyFont="1" applyFill="1" applyBorder="1" applyAlignment="1">
      <alignment vertical="center" wrapText="1"/>
    </xf>
    <xf numFmtId="0" fontId="1" fillId="4" borderId="1" xfId="0" applyFont="1" applyFill="1" applyBorder="1"/>
    <xf numFmtId="0" fontId="2" fillId="7" borderId="7" xfId="0" applyFont="1" applyFill="1" applyBorder="1" applyAlignment="1">
      <alignment horizontal="center" vertical="top"/>
    </xf>
    <xf numFmtId="0" fontId="6" fillId="0" borderId="25" xfId="0" applyFont="1" applyBorder="1" applyAlignment="1">
      <alignment horizontal="center" vertical="top" wrapText="1"/>
    </xf>
    <xf numFmtId="0" fontId="13" fillId="6" borderId="7" xfId="0" applyFont="1" applyFill="1" applyBorder="1" applyAlignment="1">
      <alignment vertical="center"/>
    </xf>
    <xf numFmtId="0" fontId="1" fillId="8" borderId="1" xfId="0" applyFont="1" applyFill="1" applyBorder="1"/>
    <xf numFmtId="0" fontId="6" fillId="0" borderId="19" xfId="0" applyFont="1" applyBorder="1" applyAlignment="1">
      <alignment horizontal="center" vertical="top" wrapText="1"/>
    </xf>
    <xf numFmtId="0" fontId="3" fillId="0" borderId="10" xfId="0" applyFont="1" applyBorder="1"/>
    <xf numFmtId="8" fontId="0" fillId="0" borderId="0" xfId="0" applyNumberFormat="1"/>
    <xf numFmtId="0" fontId="2" fillId="7" borderId="23" xfId="0" applyFont="1" applyFill="1" applyBorder="1" applyAlignment="1">
      <alignment horizontal="center" vertical="top"/>
    </xf>
    <xf numFmtId="0" fontId="6" fillId="0" borderId="14" xfId="0" applyFont="1" applyBorder="1" applyAlignment="1">
      <alignment horizontal="center" vertical="top" wrapText="1"/>
    </xf>
    <xf numFmtId="0" fontId="8" fillId="0" borderId="23" xfId="0" applyFont="1" applyBorder="1" applyAlignment="1">
      <alignment horizontal="center" vertical="top"/>
    </xf>
    <xf numFmtId="0" fontId="2" fillId="7" borderId="22" xfId="0" applyFont="1" applyFill="1" applyBorder="1" applyAlignment="1">
      <alignment horizontal="center" vertical="top"/>
    </xf>
    <xf numFmtId="8" fontId="0" fillId="0" borderId="22" xfId="0" applyNumberFormat="1" applyBorder="1"/>
    <xf numFmtId="0" fontId="0" fillId="0" borderId="26" xfId="0" applyBorder="1"/>
    <xf numFmtId="0" fontId="17" fillId="0" borderId="19" xfId="0" applyFont="1" applyBorder="1" applyAlignment="1">
      <alignment horizontal="center" vertical="top" wrapText="1"/>
    </xf>
    <xf numFmtId="0" fontId="0" fillId="0" borderId="22" xfId="0" applyBorder="1" applyAlignment="1">
      <alignment wrapText="1"/>
    </xf>
    <xf numFmtId="9" fontId="0" fillId="0" borderId="22" xfId="0" applyNumberFormat="1" applyBorder="1"/>
    <xf numFmtId="0" fontId="0" fillId="0" borderId="22" xfId="0" applyBorder="1"/>
    <xf numFmtId="0" fontId="18" fillId="0" borderId="22" xfId="0" applyFont="1" applyBorder="1" applyAlignment="1">
      <alignment wrapText="1"/>
    </xf>
    <xf numFmtId="0" fontId="0" fillId="0" borderId="28" xfId="0" applyBorder="1" applyAlignment="1">
      <alignment wrapText="1"/>
    </xf>
    <xf numFmtId="9" fontId="0" fillId="0" borderId="29" xfId="0" applyNumberFormat="1" applyBorder="1"/>
    <xf numFmtId="0" fontId="0" fillId="0" borderId="29" xfId="0" applyBorder="1"/>
    <xf numFmtId="0" fontId="0" fillId="0" borderId="30" xfId="0" applyBorder="1"/>
    <xf numFmtId="0" fontId="0" fillId="0" borderId="31" xfId="0" applyBorder="1" applyAlignment="1">
      <alignment wrapText="1"/>
    </xf>
    <xf numFmtId="0" fontId="0" fillId="0" borderId="32" xfId="0" applyBorder="1"/>
    <xf numFmtId="0" fontId="18" fillId="0" borderId="31" xfId="0" applyFont="1" applyBorder="1" applyAlignment="1">
      <alignment wrapText="1"/>
    </xf>
    <xf numFmtId="0" fontId="0" fillId="0" borderId="33" xfId="0" applyBorder="1"/>
    <xf numFmtId="0" fontId="0" fillId="0" borderId="34" xfId="0" applyBorder="1"/>
    <xf numFmtId="0" fontId="0" fillId="0" borderId="35" xfId="0" applyBorder="1"/>
    <xf numFmtId="8" fontId="0" fillId="0" borderId="36" xfId="0" applyNumberFormat="1" applyBorder="1"/>
    <xf numFmtId="8" fontId="0" fillId="0" borderId="21" xfId="0" applyNumberFormat="1" applyBorder="1"/>
    <xf numFmtId="0" fontId="0" fillId="0" borderId="39" xfId="0" applyBorder="1"/>
    <xf numFmtId="0" fontId="0" fillId="0" borderId="29" xfId="0" applyBorder="1" applyAlignment="1">
      <alignment wrapText="1"/>
    </xf>
    <xf numFmtId="0" fontId="0" fillId="0" borderId="27" xfId="0" applyBorder="1"/>
    <xf numFmtId="0" fontId="0" fillId="0" borderId="37" xfId="0" applyBorder="1" applyAlignment="1">
      <alignment wrapText="1"/>
    </xf>
    <xf numFmtId="0" fontId="0" fillId="0" borderId="38" xfId="0" applyBorder="1" applyAlignment="1">
      <alignment wrapText="1"/>
    </xf>
    <xf numFmtId="49" fontId="7" fillId="0" borderId="13" xfId="0" applyNumberFormat="1" applyFont="1" applyBorder="1" applyAlignment="1">
      <alignment horizontal="right" vertical="top"/>
    </xf>
    <xf numFmtId="0" fontId="10" fillId="3" borderId="40" xfId="0" applyFont="1" applyFill="1" applyBorder="1" applyAlignment="1">
      <alignment horizontal="center" vertical="center" wrapText="1"/>
    </xf>
    <xf numFmtId="0" fontId="19" fillId="0" borderId="22" xfId="0" applyFont="1" applyBorder="1"/>
    <xf numFmtId="0" fontId="0" fillId="0" borderId="41" xfId="0" applyBorder="1" applyAlignment="1">
      <alignment wrapText="1"/>
    </xf>
    <xf numFmtId="49" fontId="19" fillId="0" borderId="23" xfId="0" applyNumberFormat="1" applyFont="1" applyBorder="1" applyAlignment="1">
      <alignment horizontal="right" vertical="top"/>
    </xf>
    <xf numFmtId="0" fontId="11" fillId="0" borderId="14" xfId="0" applyFont="1" applyBorder="1" applyAlignment="1">
      <alignment horizontal="center" vertical="top" wrapText="1"/>
    </xf>
    <xf numFmtId="8" fontId="18" fillId="0" borderId="36" xfId="0" applyNumberFormat="1" applyFont="1" applyBorder="1" applyAlignment="1">
      <alignment wrapText="1"/>
    </xf>
    <xf numFmtId="0" fontId="13" fillId="12" borderId="7" xfId="0" applyFont="1" applyFill="1" applyBorder="1" applyAlignment="1">
      <alignment vertical="center"/>
    </xf>
    <xf numFmtId="0" fontId="5" fillId="13" borderId="1" xfId="0" applyFont="1" applyFill="1" applyBorder="1" applyAlignment="1">
      <alignment vertical="center" wrapText="1"/>
    </xf>
    <xf numFmtId="0" fontId="2" fillId="15" borderId="7" xfId="0" applyFont="1" applyFill="1" applyBorder="1" applyAlignment="1">
      <alignment horizontal="center" vertical="top"/>
    </xf>
    <xf numFmtId="0" fontId="2" fillId="15" borderId="23" xfId="0" applyFont="1" applyFill="1" applyBorder="1" applyAlignment="1">
      <alignment horizontal="center" vertical="top"/>
    </xf>
    <xf numFmtId="0" fontId="2" fillId="14" borderId="17" xfId="0" applyFont="1" applyFill="1" applyBorder="1" applyAlignment="1">
      <alignment vertical="top" wrapText="1"/>
    </xf>
    <xf numFmtId="0" fontId="2" fillId="15" borderId="22" xfId="0" applyFont="1" applyFill="1" applyBorder="1" applyAlignment="1">
      <alignment horizontal="center" vertical="top"/>
    </xf>
    <xf numFmtId="0" fontId="2" fillId="15" borderId="21" xfId="0" applyFont="1" applyFill="1" applyBorder="1" applyAlignment="1">
      <alignment horizontal="center" vertical="top"/>
    </xf>
    <xf numFmtId="0" fontId="15" fillId="15" borderId="21" xfId="0" applyFont="1" applyFill="1" applyBorder="1" applyAlignment="1">
      <alignment horizontal="center" vertical="top"/>
    </xf>
    <xf numFmtId="0" fontId="1" fillId="18" borderId="1" xfId="0" applyFont="1" applyFill="1" applyBorder="1"/>
    <xf numFmtId="0" fontId="5" fillId="18" borderId="1" xfId="0" applyFont="1" applyFill="1" applyBorder="1" applyAlignment="1">
      <alignment vertical="center" wrapText="1"/>
    </xf>
    <xf numFmtId="0" fontId="5" fillId="18" borderId="7" xfId="0" applyFont="1" applyFill="1" applyBorder="1" applyAlignment="1">
      <alignment vertical="center" wrapText="1"/>
    </xf>
    <xf numFmtId="0" fontId="18" fillId="0" borderId="22" xfId="0" applyFont="1" applyBorder="1" applyAlignment="1">
      <alignment horizontal="left" vertical="center" wrapText="1"/>
    </xf>
    <xf numFmtId="0" fontId="20" fillId="12" borderId="0" xfId="0" applyFont="1" applyFill="1" applyAlignment="1">
      <alignment horizontal="center"/>
    </xf>
    <xf numFmtId="0" fontId="0" fillId="0" borderId="0" xfId="0" applyAlignment="1">
      <alignment horizontal="center"/>
    </xf>
    <xf numFmtId="0" fontId="6" fillId="0" borderId="19" xfId="0" applyFont="1" applyBorder="1" applyAlignment="1">
      <alignment horizontal="center" vertical="top" wrapText="1"/>
    </xf>
    <xf numFmtId="0" fontId="3" fillId="0" borderId="10" xfId="0" applyFont="1" applyBorder="1"/>
    <xf numFmtId="0" fontId="1" fillId="0" borderId="4" xfId="0" applyFont="1" applyBorder="1" applyAlignment="1">
      <alignment horizontal="center" vertical="center" wrapText="1"/>
    </xf>
    <xf numFmtId="0" fontId="3" fillId="0" borderId="20" xfId="0" applyFont="1" applyBorder="1"/>
    <xf numFmtId="0" fontId="3" fillId="0" borderId="5" xfId="0" applyFont="1" applyBorder="1"/>
    <xf numFmtId="0" fontId="5" fillId="13" borderId="8" xfId="0" applyFont="1" applyFill="1" applyBorder="1" applyAlignment="1">
      <alignment horizontal="center" vertical="center" wrapText="1"/>
    </xf>
    <xf numFmtId="0" fontId="3" fillId="12" borderId="21" xfId="0" applyFont="1" applyFill="1" applyBorder="1"/>
    <xf numFmtId="0" fontId="3" fillId="12" borderId="9" xfId="0" applyFont="1" applyFill="1" applyBorder="1"/>
    <xf numFmtId="0" fontId="12" fillId="0" borderId="4" xfId="0" applyFont="1" applyBorder="1" applyAlignment="1">
      <alignment horizontal="center" vertical="center" wrapText="1"/>
    </xf>
    <xf numFmtId="0" fontId="2" fillId="14" borderId="11" xfId="0" applyFont="1" applyFill="1" applyBorder="1" applyAlignment="1">
      <alignment horizontal="center" vertical="top" wrapText="1"/>
    </xf>
    <xf numFmtId="0" fontId="3" fillId="12" borderId="12" xfId="0" applyFont="1" applyFill="1" applyBorder="1"/>
    <xf numFmtId="0" fontId="3" fillId="12" borderId="15" xfId="0" applyFont="1" applyFill="1" applyBorder="1"/>
    <xf numFmtId="0" fontId="3" fillId="12" borderId="18" xfId="0" applyFont="1" applyFill="1" applyBorder="1"/>
    <xf numFmtId="0" fontId="3" fillId="12" borderId="17" xfId="0" applyFont="1" applyFill="1" applyBorder="1"/>
    <xf numFmtId="0" fontId="2" fillId="14" borderId="13" xfId="0" applyFont="1" applyFill="1" applyBorder="1" applyAlignment="1">
      <alignment horizontal="center" vertical="top" wrapText="1"/>
    </xf>
    <xf numFmtId="0" fontId="3" fillId="12" borderId="16" xfId="0" applyFont="1" applyFill="1" applyBorder="1"/>
    <xf numFmtId="0" fontId="2" fillId="16" borderId="17" xfId="0" applyFont="1" applyFill="1" applyBorder="1" applyAlignment="1">
      <alignment horizontal="center" vertical="top"/>
    </xf>
    <xf numFmtId="0" fontId="2" fillId="16" borderId="21" xfId="0" applyFont="1" applyFill="1" applyBorder="1" applyAlignment="1">
      <alignment horizontal="center" vertical="top"/>
    </xf>
    <xf numFmtId="0" fontId="2" fillId="14" borderId="17" xfId="0" applyFont="1" applyFill="1" applyBorder="1" applyAlignment="1">
      <alignment horizontal="center" vertical="top" wrapText="1"/>
    </xf>
    <xf numFmtId="0" fontId="6" fillId="0" borderId="25" xfId="0" applyFont="1" applyBorder="1" applyAlignment="1">
      <alignment horizontal="center" vertical="top" wrapText="1"/>
    </xf>
    <xf numFmtId="0" fontId="6" fillId="0" borderId="24" xfId="0" applyFont="1" applyBorder="1" applyAlignment="1">
      <alignment horizontal="center" vertical="top" wrapText="1"/>
    </xf>
    <xf numFmtId="0" fontId="2" fillId="11" borderId="21" xfId="0" applyFont="1" applyFill="1" applyBorder="1" applyAlignment="1">
      <alignment horizontal="center" vertical="top"/>
    </xf>
    <xf numFmtId="0" fontId="2" fillId="16" borderId="2" xfId="0" applyFont="1" applyFill="1" applyBorder="1" applyAlignment="1">
      <alignment horizontal="center" vertical="top" wrapText="1"/>
    </xf>
    <xf numFmtId="0" fontId="3" fillId="17" borderId="3" xfId="0" applyFont="1" applyFill="1" applyBorder="1"/>
    <xf numFmtId="0" fontId="15" fillId="16" borderId="2" xfId="0" applyFont="1" applyFill="1" applyBorder="1" applyAlignment="1">
      <alignment horizontal="center" vertical="top" wrapText="1"/>
    </xf>
    <xf numFmtId="0" fontId="13" fillId="12" borderId="4" xfId="0" applyFont="1" applyFill="1" applyBorder="1" applyAlignment="1">
      <alignment horizontal="center" vertical="center"/>
    </xf>
    <xf numFmtId="0" fontId="14" fillId="12" borderId="5" xfId="0" applyFont="1" applyFill="1" applyBorder="1"/>
    <xf numFmtId="0" fontId="2" fillId="16" borderId="8" xfId="0" applyFont="1" applyFill="1" applyBorder="1" applyAlignment="1">
      <alignment horizontal="center" vertical="top" wrapText="1"/>
    </xf>
    <xf numFmtId="0" fontId="3" fillId="17" borderId="9" xfId="0" applyFont="1" applyFill="1" applyBorder="1"/>
    <xf numFmtId="0" fontId="5" fillId="18" borderId="8"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3" fillId="6" borderId="21" xfId="0" applyFont="1" applyFill="1" applyBorder="1"/>
    <xf numFmtId="0" fontId="3" fillId="6" borderId="9" xfId="0" applyFont="1" applyFill="1" applyBorder="1"/>
    <xf numFmtId="0" fontId="2" fillId="9" borderId="2" xfId="0" applyFont="1" applyFill="1" applyBorder="1" applyAlignment="1">
      <alignment horizontal="center" vertical="top" wrapText="1"/>
    </xf>
    <xf numFmtId="0" fontId="3" fillId="10" borderId="3" xfId="0" applyFont="1" applyFill="1" applyBorder="1"/>
    <xf numFmtId="0" fontId="15" fillId="9" borderId="2" xfId="0" applyFont="1" applyFill="1" applyBorder="1" applyAlignment="1">
      <alignment horizontal="center" vertical="top" wrapText="1"/>
    </xf>
    <xf numFmtId="0" fontId="13" fillId="6" borderId="4" xfId="0" applyFont="1" applyFill="1" applyBorder="1" applyAlignment="1">
      <alignment horizontal="center" vertical="center"/>
    </xf>
    <xf numFmtId="0" fontId="14" fillId="6" borderId="5" xfId="0" applyFont="1" applyFill="1" applyBorder="1"/>
    <xf numFmtId="0" fontId="2" fillId="9" borderId="8" xfId="0" applyFont="1" applyFill="1" applyBorder="1" applyAlignment="1">
      <alignment horizontal="center" vertical="top" wrapText="1"/>
    </xf>
    <xf numFmtId="0" fontId="3" fillId="10" borderId="9" xfId="0" applyFont="1" applyFill="1" applyBorder="1"/>
    <xf numFmtId="0" fontId="5" fillId="8" borderId="8" xfId="0" applyFont="1" applyFill="1" applyBorder="1" applyAlignment="1">
      <alignment horizontal="center" vertical="center" wrapText="1"/>
    </xf>
    <xf numFmtId="0" fontId="2" fillId="5" borderId="11" xfId="0" applyFont="1" applyFill="1" applyBorder="1" applyAlignment="1">
      <alignment horizontal="center" vertical="top" wrapText="1"/>
    </xf>
    <xf numFmtId="0" fontId="3" fillId="6" borderId="12" xfId="0" applyFont="1" applyFill="1" applyBorder="1"/>
    <xf numFmtId="0" fontId="3" fillId="6" borderId="15" xfId="0" applyFont="1" applyFill="1" applyBorder="1"/>
    <xf numFmtId="0" fontId="3" fillId="6" borderId="18" xfId="0" applyFont="1" applyFill="1" applyBorder="1"/>
    <xf numFmtId="0" fontId="3" fillId="6" borderId="17" xfId="0" applyFont="1" applyFill="1" applyBorder="1"/>
    <xf numFmtId="0" fontId="2" fillId="5" borderId="13" xfId="0" applyFont="1" applyFill="1" applyBorder="1" applyAlignment="1">
      <alignment horizontal="center" vertical="top" wrapText="1"/>
    </xf>
    <xf numFmtId="0" fontId="3" fillId="6" borderId="16" xfId="0" applyFont="1" applyFill="1" applyBorder="1"/>
    <xf numFmtId="0" fontId="2" fillId="5" borderId="17" xfId="0" applyFont="1" applyFill="1" applyBorder="1" applyAlignment="1">
      <alignment horizontal="center" vertical="top" wrapText="1"/>
    </xf>
    <xf numFmtId="0" fontId="2" fillId="9" borderId="17" xfId="0" applyFont="1" applyFill="1" applyBorder="1" applyAlignment="1">
      <alignment horizontal="center" vertical="top"/>
    </xf>
    <xf numFmtId="0" fontId="2" fillId="9" borderId="21" xfId="0" applyFont="1" applyFill="1" applyBorder="1" applyAlignment="1">
      <alignment horizontal="center" vertical="top"/>
    </xf>
  </cellXfs>
  <cellStyles count="1">
    <cellStyle name="Normal" xfId="0" builtinId="0"/>
  </cellStyles>
  <dxfs count="0"/>
  <tableStyles count="0" defaultTableStyle="TableStyleMedium2" defaultPivotStyle="PivotStyleLight16"/>
  <colors>
    <mruColors>
      <color rgb="FFFF3300"/>
      <color rgb="FF0975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U1010"/>
  <sheetViews>
    <sheetView zoomScale="85" zoomScaleNormal="85" workbookViewId="0">
      <selection activeCell="J14" sqref="J14"/>
    </sheetView>
  </sheetViews>
  <sheetFormatPr baseColWidth="10" defaultColWidth="12.75" defaultRowHeight="15" customHeight="1" x14ac:dyDescent="0.2"/>
  <cols>
    <col min="1" max="1" width="4.25" customWidth="1"/>
    <col min="2" max="2" width="2.75" customWidth="1"/>
    <col min="3" max="3" width="27.25" customWidth="1"/>
    <col min="4" max="4" width="29.5" customWidth="1"/>
    <col min="5" max="5" width="19.5" customWidth="1"/>
    <col min="6" max="6" width="18.5" customWidth="1"/>
    <col min="7" max="7" width="0.5" customWidth="1"/>
    <col min="8" max="8" width="4.5" customWidth="1"/>
    <col min="9" max="18" width="5.5" customWidth="1"/>
    <col min="19" max="20" width="6.25" customWidth="1"/>
    <col min="21" max="21" width="10.125" bestFit="1" customWidth="1"/>
    <col min="22" max="25" width="9.5" customWidth="1"/>
  </cols>
  <sheetData>
    <row r="1" spans="2:21" ht="14.25" customHeight="1" x14ac:dyDescent="0.25">
      <c r="B1" s="26"/>
      <c r="C1" s="116" t="s">
        <v>0</v>
      </c>
      <c r="D1" s="117"/>
      <c r="E1" s="118" t="s">
        <v>28</v>
      </c>
      <c r="F1" s="117"/>
    </row>
    <row r="2" spans="2:21" ht="14.25" customHeight="1" thickBot="1" x14ac:dyDescent="0.25"/>
    <row r="3" spans="2:21" ht="67.5" customHeight="1" thickBot="1" x14ac:dyDescent="0.25">
      <c r="B3" s="119" t="s">
        <v>1</v>
      </c>
      <c r="C3" s="120"/>
      <c r="D3" s="2" t="s">
        <v>57</v>
      </c>
      <c r="E3" s="29" t="s">
        <v>2</v>
      </c>
      <c r="F3" s="3" t="s">
        <v>29</v>
      </c>
      <c r="G3" t="s">
        <v>30</v>
      </c>
    </row>
    <row r="4" spans="2:21" ht="14.25" customHeight="1" x14ac:dyDescent="0.2">
      <c r="C4" s="4"/>
      <c r="D4" s="5"/>
      <c r="E4" s="4"/>
      <c r="F4" s="6"/>
    </row>
    <row r="5" spans="2:21" ht="14.25" customHeight="1" thickBot="1" x14ac:dyDescent="0.3">
      <c r="B5" s="30"/>
      <c r="C5" s="121" t="s">
        <v>3</v>
      </c>
      <c r="D5" s="122"/>
      <c r="E5" s="123" t="s">
        <v>4</v>
      </c>
      <c r="F5" s="122"/>
    </row>
    <row r="6" spans="2:21" ht="108" customHeight="1" thickBot="1" x14ac:dyDescent="0.3">
      <c r="B6" s="30"/>
      <c r="C6" s="25" t="s">
        <v>5</v>
      </c>
      <c r="D6" s="24"/>
      <c r="E6" s="91" t="s">
        <v>71</v>
      </c>
      <c r="F6" s="87"/>
    </row>
    <row r="7" spans="2:21" ht="14.25" customHeight="1" x14ac:dyDescent="0.2"/>
    <row r="8" spans="2:21" ht="14.25" customHeight="1" x14ac:dyDescent="0.2"/>
    <row r="9" spans="2:21" ht="14.25" customHeight="1" x14ac:dyDescent="0.2">
      <c r="B9" s="124" t="s">
        <v>6</v>
      </c>
      <c r="C9" s="125"/>
      <c r="D9" s="124" t="s">
        <v>7</v>
      </c>
      <c r="E9" s="129" t="s">
        <v>8</v>
      </c>
      <c r="F9" s="132" t="s">
        <v>9</v>
      </c>
      <c r="G9" s="133"/>
      <c r="H9" s="133"/>
      <c r="I9" s="133"/>
      <c r="J9" s="133"/>
      <c r="K9" s="133"/>
      <c r="L9" s="133"/>
      <c r="M9" s="133"/>
      <c r="N9" s="133"/>
      <c r="O9" s="133"/>
      <c r="P9" s="133"/>
      <c r="Q9" s="133"/>
      <c r="R9" s="133"/>
      <c r="S9" s="133"/>
      <c r="T9" s="133"/>
      <c r="U9" s="133"/>
    </row>
    <row r="10" spans="2:21" ht="14.25" customHeight="1" x14ac:dyDescent="0.2">
      <c r="B10" s="126"/>
      <c r="C10" s="127"/>
      <c r="D10" s="128"/>
      <c r="E10" s="130"/>
      <c r="F10" s="131" t="s">
        <v>10</v>
      </c>
      <c r="G10" s="127"/>
      <c r="H10" s="27" t="s">
        <v>11</v>
      </c>
      <c r="I10" s="27" t="s">
        <v>12</v>
      </c>
      <c r="J10" s="27" t="s">
        <v>13</v>
      </c>
      <c r="K10" s="27" t="s">
        <v>14</v>
      </c>
      <c r="L10" s="27" t="s">
        <v>15</v>
      </c>
      <c r="M10" s="27" t="s">
        <v>16</v>
      </c>
      <c r="N10" s="27" t="s">
        <v>17</v>
      </c>
      <c r="O10" s="27" t="s">
        <v>18</v>
      </c>
      <c r="P10" s="27" t="s">
        <v>19</v>
      </c>
      <c r="Q10" s="27" t="s">
        <v>20</v>
      </c>
      <c r="R10" s="27" t="s">
        <v>21</v>
      </c>
      <c r="S10" s="27" t="s">
        <v>22</v>
      </c>
      <c r="T10" s="34" t="s">
        <v>23</v>
      </c>
      <c r="U10" s="37" t="s">
        <v>72</v>
      </c>
    </row>
    <row r="11" spans="2:21" ht="30" x14ac:dyDescent="0.2">
      <c r="B11" s="19" t="s">
        <v>32</v>
      </c>
      <c r="C11" s="21" t="s">
        <v>48</v>
      </c>
      <c r="D11" s="21" t="s">
        <v>31</v>
      </c>
      <c r="E11" s="20" t="s">
        <v>47</v>
      </c>
      <c r="F11" s="83">
        <v>20</v>
      </c>
      <c r="G11" s="84"/>
      <c r="H11" s="9">
        <v>13</v>
      </c>
      <c r="I11" s="9"/>
      <c r="J11" s="9">
        <v>1</v>
      </c>
      <c r="K11" s="9"/>
      <c r="L11" s="9">
        <v>2</v>
      </c>
      <c r="M11" s="9"/>
      <c r="N11" s="9">
        <v>2</v>
      </c>
      <c r="O11" s="9"/>
      <c r="P11" s="9">
        <v>2</v>
      </c>
      <c r="Q11" s="9"/>
      <c r="R11" s="9"/>
      <c r="S11" s="9"/>
      <c r="T11" s="35">
        <f>SUM(H11:S11)</f>
        <v>20</v>
      </c>
      <c r="U11" s="38">
        <v>0</v>
      </c>
    </row>
    <row r="12" spans="2:21" ht="30" x14ac:dyDescent="0.2">
      <c r="B12" s="19" t="s">
        <v>33</v>
      </c>
      <c r="C12" s="21" t="s">
        <v>51</v>
      </c>
      <c r="D12" s="22" t="s">
        <v>52</v>
      </c>
      <c r="E12" s="20" t="s">
        <v>47</v>
      </c>
      <c r="F12" s="83">
        <v>5</v>
      </c>
      <c r="G12" s="84"/>
      <c r="H12" s="9">
        <v>3</v>
      </c>
      <c r="I12" s="9"/>
      <c r="J12" s="9"/>
      <c r="K12" s="9"/>
      <c r="L12" s="9"/>
      <c r="M12" s="9">
        <v>2</v>
      </c>
      <c r="N12" s="9"/>
      <c r="O12" s="9"/>
      <c r="P12" s="9"/>
      <c r="Q12" s="9"/>
      <c r="R12" s="9"/>
      <c r="S12" s="9"/>
      <c r="T12" s="35">
        <f t="shared" ref="T12:T23" si="0">SUM(H12:S12)</f>
        <v>5</v>
      </c>
      <c r="U12" s="38">
        <v>0</v>
      </c>
    </row>
    <row r="13" spans="2:21" ht="30" x14ac:dyDescent="0.2">
      <c r="B13" s="19" t="s">
        <v>34</v>
      </c>
      <c r="C13" s="21" t="s">
        <v>58</v>
      </c>
      <c r="D13" s="22" t="s">
        <v>52</v>
      </c>
      <c r="E13" s="20" t="s">
        <v>47</v>
      </c>
      <c r="F13" s="83">
        <v>3</v>
      </c>
      <c r="G13" s="84"/>
      <c r="H13" s="9"/>
      <c r="I13" s="9"/>
      <c r="J13" s="9">
        <v>2</v>
      </c>
      <c r="K13" s="9"/>
      <c r="L13" s="9">
        <v>1</v>
      </c>
      <c r="M13" s="9"/>
      <c r="N13" s="9"/>
      <c r="O13" s="9"/>
      <c r="P13" s="9"/>
      <c r="Q13" s="9"/>
      <c r="R13" s="9"/>
      <c r="S13" s="9"/>
      <c r="T13" s="35">
        <f t="shared" si="0"/>
        <v>3</v>
      </c>
      <c r="U13" s="38">
        <v>0</v>
      </c>
    </row>
    <row r="14" spans="2:21" ht="30" x14ac:dyDescent="0.2">
      <c r="B14" s="19" t="s">
        <v>35</v>
      </c>
      <c r="C14" s="21" t="s">
        <v>53</v>
      </c>
      <c r="D14" s="21" t="s">
        <v>49</v>
      </c>
      <c r="E14" s="20" t="s">
        <v>47</v>
      </c>
      <c r="F14" s="31">
        <v>80</v>
      </c>
      <c r="G14" s="32"/>
      <c r="H14" s="9">
        <v>40</v>
      </c>
      <c r="I14" s="9"/>
      <c r="J14" s="9"/>
      <c r="K14" s="9">
        <v>20</v>
      </c>
      <c r="L14" s="9"/>
      <c r="M14" s="9">
        <v>20</v>
      </c>
      <c r="N14" s="9"/>
      <c r="O14" s="8"/>
      <c r="P14" s="8"/>
      <c r="Q14" s="8"/>
      <c r="R14" s="8"/>
      <c r="S14" s="8"/>
      <c r="T14" s="35">
        <f t="shared" si="0"/>
        <v>80</v>
      </c>
      <c r="U14" s="38">
        <v>0</v>
      </c>
    </row>
    <row r="15" spans="2:21" ht="45" x14ac:dyDescent="0.2">
      <c r="B15" s="19" t="s">
        <v>36</v>
      </c>
      <c r="C15" s="21" t="s">
        <v>59</v>
      </c>
      <c r="D15" s="21" t="s">
        <v>49</v>
      </c>
      <c r="E15" s="20" t="s">
        <v>47</v>
      </c>
      <c r="F15" s="31">
        <v>200</v>
      </c>
      <c r="G15" s="32"/>
      <c r="H15" s="9">
        <v>70</v>
      </c>
      <c r="I15" s="9"/>
      <c r="J15" s="9"/>
      <c r="K15" s="9">
        <v>20</v>
      </c>
      <c r="L15" s="9"/>
      <c r="M15" s="9">
        <v>20</v>
      </c>
      <c r="N15" s="9"/>
      <c r="O15" s="8">
        <v>10</v>
      </c>
      <c r="P15" s="8"/>
      <c r="Q15" s="8">
        <v>10</v>
      </c>
      <c r="R15" s="8"/>
      <c r="S15" s="8"/>
      <c r="T15" s="35">
        <f t="shared" si="0"/>
        <v>130</v>
      </c>
      <c r="U15" s="38">
        <v>0</v>
      </c>
    </row>
    <row r="16" spans="2:21" ht="30" x14ac:dyDescent="0.2">
      <c r="B16" s="19" t="s">
        <v>37</v>
      </c>
      <c r="C16" s="22" t="s">
        <v>50</v>
      </c>
      <c r="D16" s="21" t="s">
        <v>62</v>
      </c>
      <c r="E16" s="23" t="s">
        <v>65</v>
      </c>
      <c r="F16" s="28">
        <v>10</v>
      </c>
      <c r="G16" s="20"/>
      <c r="H16" s="8"/>
      <c r="I16" s="8"/>
      <c r="J16" s="8"/>
      <c r="K16" s="8">
        <v>2</v>
      </c>
      <c r="L16" s="8">
        <v>1</v>
      </c>
      <c r="M16" s="8">
        <v>1</v>
      </c>
      <c r="N16" s="8">
        <v>1</v>
      </c>
      <c r="O16" s="8">
        <v>1</v>
      </c>
      <c r="P16" s="8">
        <v>1</v>
      </c>
      <c r="Q16" s="8">
        <v>1</v>
      </c>
      <c r="R16" s="8">
        <v>1</v>
      </c>
      <c r="S16" s="8">
        <v>1</v>
      </c>
      <c r="T16" s="35">
        <f t="shared" si="0"/>
        <v>10</v>
      </c>
      <c r="U16" s="38">
        <v>63000</v>
      </c>
    </row>
    <row r="17" spans="2:21" x14ac:dyDescent="0.2">
      <c r="B17" s="19" t="s">
        <v>38</v>
      </c>
      <c r="C17" s="22" t="s">
        <v>61</v>
      </c>
      <c r="D17" s="21" t="s">
        <v>62</v>
      </c>
      <c r="E17" s="23" t="s">
        <v>66</v>
      </c>
      <c r="F17" s="28">
        <v>3</v>
      </c>
      <c r="G17" s="20"/>
      <c r="H17" s="8"/>
      <c r="I17" s="8"/>
      <c r="J17" s="8"/>
      <c r="K17" s="8"/>
      <c r="L17" s="8">
        <v>1</v>
      </c>
      <c r="M17" s="8">
        <v>1</v>
      </c>
      <c r="N17" s="8"/>
      <c r="O17" s="8"/>
      <c r="P17" s="8"/>
      <c r="Q17" s="8"/>
      <c r="R17" s="8">
        <v>1</v>
      </c>
      <c r="S17" s="8"/>
      <c r="T17" s="35">
        <f t="shared" si="0"/>
        <v>3</v>
      </c>
      <c r="U17" s="38">
        <v>0</v>
      </c>
    </row>
    <row r="18" spans="2:21" ht="30" x14ac:dyDescent="0.2">
      <c r="B18" s="19" t="s">
        <v>39</v>
      </c>
      <c r="C18" s="22" t="s">
        <v>54</v>
      </c>
      <c r="D18" s="21" t="s">
        <v>67</v>
      </c>
      <c r="E18" s="23" t="s">
        <v>47</v>
      </c>
      <c r="F18" s="28">
        <v>6</v>
      </c>
      <c r="G18" s="20"/>
      <c r="H18" s="8">
        <v>1</v>
      </c>
      <c r="I18" s="8"/>
      <c r="J18" s="8"/>
      <c r="K18" s="8"/>
      <c r="L18" s="8">
        <v>2</v>
      </c>
      <c r="M18" s="8">
        <v>1</v>
      </c>
      <c r="N18" s="8">
        <v>2</v>
      </c>
      <c r="O18" s="8"/>
      <c r="P18" s="8"/>
      <c r="Q18" s="8"/>
      <c r="R18" s="8"/>
      <c r="S18" s="8"/>
      <c r="T18" s="35">
        <f t="shared" si="0"/>
        <v>6</v>
      </c>
      <c r="U18" s="38">
        <v>0</v>
      </c>
    </row>
    <row r="19" spans="2:21" ht="30" x14ac:dyDescent="0.2">
      <c r="B19" s="19" t="s">
        <v>40</v>
      </c>
      <c r="C19" s="22" t="s">
        <v>55</v>
      </c>
      <c r="D19" s="21" t="s">
        <v>68</v>
      </c>
      <c r="E19" s="23" t="s">
        <v>69</v>
      </c>
      <c r="F19" s="28">
        <v>2</v>
      </c>
      <c r="G19" s="20"/>
      <c r="H19" s="8"/>
      <c r="I19" s="8"/>
      <c r="J19" s="8">
        <v>1</v>
      </c>
      <c r="K19" s="8"/>
      <c r="L19" s="8"/>
      <c r="M19" s="8"/>
      <c r="N19" s="8"/>
      <c r="O19" s="8"/>
      <c r="P19" s="8">
        <v>1</v>
      </c>
      <c r="Q19" s="8"/>
      <c r="R19" s="8"/>
      <c r="S19" s="8"/>
      <c r="T19" s="35">
        <f t="shared" si="0"/>
        <v>2</v>
      </c>
      <c r="U19" s="38">
        <v>5000</v>
      </c>
    </row>
    <row r="20" spans="2:21" ht="30" x14ac:dyDescent="0.2">
      <c r="B20" s="19" t="s">
        <v>41</v>
      </c>
      <c r="C20" s="22" t="s">
        <v>76</v>
      </c>
      <c r="D20" s="21" t="s">
        <v>77</v>
      </c>
      <c r="E20" s="23" t="s">
        <v>69</v>
      </c>
      <c r="F20" s="28">
        <v>2</v>
      </c>
      <c r="G20" s="20"/>
      <c r="H20" s="8"/>
      <c r="I20" s="8"/>
      <c r="J20" s="8"/>
      <c r="K20" s="8"/>
      <c r="L20" s="8">
        <v>1</v>
      </c>
      <c r="M20" s="8"/>
      <c r="N20" s="8"/>
      <c r="O20" s="8"/>
      <c r="P20" s="8"/>
      <c r="Q20" s="8">
        <v>1</v>
      </c>
      <c r="R20" s="8"/>
      <c r="S20" s="8"/>
      <c r="T20" s="35">
        <f t="shared" si="0"/>
        <v>2</v>
      </c>
      <c r="U20" s="38">
        <v>1000</v>
      </c>
    </row>
    <row r="21" spans="2:21" ht="30" x14ac:dyDescent="0.2">
      <c r="B21" s="19" t="s">
        <v>42</v>
      </c>
      <c r="C21" s="22" t="s">
        <v>56</v>
      </c>
      <c r="D21" s="21" t="s">
        <v>70</v>
      </c>
      <c r="E21" s="23" t="s">
        <v>65</v>
      </c>
      <c r="F21" s="28" t="s">
        <v>75</v>
      </c>
      <c r="G21" s="20"/>
      <c r="H21" s="8"/>
      <c r="I21" s="8"/>
      <c r="J21" s="8"/>
      <c r="K21" s="8"/>
      <c r="L21" s="8"/>
      <c r="M21" s="8"/>
      <c r="N21" s="8"/>
      <c r="O21" s="8"/>
      <c r="P21" s="8">
        <v>1</v>
      </c>
      <c r="Q21" s="8">
        <v>1</v>
      </c>
      <c r="R21" s="8">
        <v>1</v>
      </c>
      <c r="S21" s="8">
        <v>1</v>
      </c>
      <c r="T21" s="35">
        <f t="shared" si="0"/>
        <v>4</v>
      </c>
      <c r="U21" s="38">
        <v>0</v>
      </c>
    </row>
    <row r="22" spans="2:21" ht="30" x14ac:dyDescent="0.2">
      <c r="B22" s="19" t="s">
        <v>43</v>
      </c>
      <c r="C22" s="22" t="s">
        <v>60</v>
      </c>
      <c r="D22" s="21" t="s">
        <v>63</v>
      </c>
      <c r="E22" s="23" t="s">
        <v>65</v>
      </c>
      <c r="F22" s="28">
        <v>16</v>
      </c>
      <c r="G22" s="20"/>
      <c r="H22" s="8"/>
      <c r="I22" s="8"/>
      <c r="J22" s="8"/>
      <c r="K22" s="8"/>
      <c r="L22" s="8"/>
      <c r="M22" s="8"/>
      <c r="N22" s="8"/>
      <c r="O22" s="8"/>
      <c r="P22" s="8">
        <v>2</v>
      </c>
      <c r="Q22" s="8">
        <v>2</v>
      </c>
      <c r="R22" s="8">
        <v>2</v>
      </c>
      <c r="S22" s="8">
        <v>2</v>
      </c>
      <c r="T22" s="35">
        <f t="shared" si="0"/>
        <v>8</v>
      </c>
      <c r="U22" s="38">
        <v>3500</v>
      </c>
    </row>
    <row r="23" spans="2:21" ht="30" x14ac:dyDescent="0.2">
      <c r="B23" s="19" t="s">
        <v>44</v>
      </c>
      <c r="C23" s="22" t="s">
        <v>73</v>
      </c>
      <c r="D23" s="21" t="s">
        <v>63</v>
      </c>
      <c r="E23" s="23" t="s">
        <v>64</v>
      </c>
      <c r="F23" s="28">
        <v>1</v>
      </c>
      <c r="G23" s="20"/>
      <c r="H23" s="8"/>
      <c r="I23" s="8"/>
      <c r="J23" s="8"/>
      <c r="K23" s="8">
        <v>1</v>
      </c>
      <c r="L23" s="8"/>
      <c r="M23" s="8"/>
      <c r="N23" s="8"/>
      <c r="O23" s="8"/>
      <c r="P23" s="8"/>
      <c r="Q23" s="8"/>
      <c r="R23" s="8"/>
      <c r="S23" s="8"/>
      <c r="T23" s="35">
        <f t="shared" si="0"/>
        <v>1</v>
      </c>
      <c r="U23" s="38">
        <v>0</v>
      </c>
    </row>
    <row r="24" spans="2:21" ht="30" x14ac:dyDescent="0.2">
      <c r="B24" s="19" t="s">
        <v>45</v>
      </c>
      <c r="C24" s="22" t="s">
        <v>74</v>
      </c>
      <c r="D24" s="21"/>
      <c r="E24" s="23" t="s">
        <v>64</v>
      </c>
      <c r="F24" s="28"/>
      <c r="G24" s="20"/>
      <c r="H24" s="8"/>
      <c r="I24" s="8"/>
      <c r="J24" s="8"/>
      <c r="K24" s="8"/>
      <c r="L24" s="8"/>
      <c r="M24" s="8">
        <v>1</v>
      </c>
      <c r="N24" s="8"/>
      <c r="O24" s="8"/>
      <c r="P24" s="8"/>
      <c r="Q24" s="8"/>
      <c r="R24" s="8"/>
      <c r="S24" s="8"/>
      <c r="T24" s="36">
        <v>1</v>
      </c>
      <c r="U24" s="38">
        <v>3000</v>
      </c>
    </row>
    <row r="25" spans="2:21" ht="21.95" customHeight="1" x14ac:dyDescent="0.2">
      <c r="B25" s="19" t="s">
        <v>46</v>
      </c>
      <c r="C25" s="22"/>
      <c r="D25" s="21"/>
      <c r="E25" s="23"/>
      <c r="F25" s="28"/>
      <c r="G25" s="20"/>
      <c r="H25" s="8"/>
      <c r="I25" s="8"/>
      <c r="J25" s="8"/>
      <c r="K25" s="8"/>
      <c r="L25" s="8"/>
      <c r="M25" s="8"/>
      <c r="N25" s="8"/>
      <c r="O25" s="8"/>
      <c r="P25" s="8"/>
      <c r="Q25" s="8"/>
      <c r="R25" s="8"/>
      <c r="S25" s="8"/>
      <c r="T25" s="36"/>
      <c r="U25" s="38"/>
    </row>
    <row r="26" spans="2:21" ht="14.25" customHeight="1" x14ac:dyDescent="0.2">
      <c r="B26" s="11"/>
      <c r="C26" s="10"/>
      <c r="D26" s="10"/>
      <c r="E26" s="10"/>
      <c r="F26" s="10"/>
      <c r="G26" s="10"/>
      <c r="H26" s="10"/>
      <c r="I26" s="10"/>
      <c r="J26" s="10"/>
      <c r="K26" s="10"/>
      <c r="L26" s="10"/>
      <c r="M26" s="10"/>
      <c r="N26" s="10"/>
      <c r="O26" s="10"/>
      <c r="P26" s="10"/>
      <c r="Q26" s="10"/>
      <c r="R26" s="10"/>
      <c r="S26" s="12"/>
      <c r="U26" s="33">
        <f>SUM(U11:U25)</f>
        <v>75500</v>
      </c>
    </row>
    <row r="27" spans="2:21" ht="14.25" customHeight="1" x14ac:dyDescent="0.2">
      <c r="B27" s="11"/>
      <c r="C27" s="13"/>
      <c r="D27" s="14"/>
      <c r="E27" s="12"/>
      <c r="F27" s="12"/>
      <c r="G27" s="15"/>
      <c r="H27" s="15"/>
      <c r="I27" s="15"/>
      <c r="J27" s="15"/>
      <c r="K27" s="15"/>
      <c r="L27" s="12"/>
      <c r="M27" s="12"/>
      <c r="N27" s="12"/>
      <c r="O27" s="12"/>
      <c r="P27" s="12"/>
      <c r="Q27" s="12"/>
      <c r="R27" s="12"/>
      <c r="S27" s="12"/>
    </row>
    <row r="28" spans="2:21" ht="14.25" customHeight="1" x14ac:dyDescent="0.25">
      <c r="B28" s="1"/>
      <c r="C28" s="7" t="s">
        <v>24</v>
      </c>
      <c r="D28" s="16">
        <v>75500</v>
      </c>
      <c r="E28" s="17" t="s">
        <v>25</v>
      </c>
      <c r="F28" s="18"/>
      <c r="G28" s="15"/>
      <c r="H28" s="15"/>
      <c r="I28" s="15"/>
      <c r="J28" s="15"/>
      <c r="K28" s="15"/>
      <c r="L28" s="12"/>
      <c r="M28" s="12"/>
      <c r="N28" s="12"/>
      <c r="O28" s="12"/>
      <c r="P28" s="12"/>
      <c r="Q28" s="12"/>
      <c r="R28" s="12"/>
      <c r="S28" s="12"/>
    </row>
    <row r="29" spans="2:21" ht="14.25" customHeight="1" thickBot="1" x14ac:dyDescent="0.25"/>
    <row r="30" spans="2:21" ht="78.75" customHeight="1" thickBot="1" x14ac:dyDescent="0.3">
      <c r="B30" s="1"/>
      <c r="C30" s="25" t="s">
        <v>26</v>
      </c>
      <c r="D30" s="85"/>
      <c r="E30" s="86"/>
      <c r="F30" s="87"/>
      <c r="H30" s="113" t="s">
        <v>27</v>
      </c>
      <c r="I30" s="114"/>
      <c r="J30" s="115"/>
      <c r="K30" s="85" t="s">
        <v>78</v>
      </c>
      <c r="L30" s="86"/>
      <c r="M30" s="86"/>
      <c r="N30" s="86"/>
      <c r="O30" s="86"/>
      <c r="P30" s="86"/>
      <c r="Q30" s="86"/>
      <c r="R30" s="86"/>
      <c r="S30" s="86"/>
      <c r="T30" s="86"/>
      <c r="U30" s="87"/>
    </row>
    <row r="31" spans="2:21" ht="14.25" customHeight="1" x14ac:dyDescent="0.2"/>
    <row r="32" spans="2:21" ht="14.25" customHeight="1" x14ac:dyDescent="0.2"/>
    <row r="33" spans="4:5" ht="14.25" customHeight="1" x14ac:dyDescent="0.2">
      <c r="D33" s="82" t="s">
        <v>79</v>
      </c>
      <c r="E33" s="82"/>
    </row>
    <row r="34" spans="4:5" ht="14.25" customHeight="1" x14ac:dyDescent="0.2"/>
    <row r="35" spans="4:5" ht="14.25" customHeight="1" x14ac:dyDescent="0.2"/>
    <row r="36" spans="4:5" ht="14.25" customHeight="1" x14ac:dyDescent="0.2">
      <c r="D36" s="39"/>
      <c r="E36" s="39"/>
    </row>
    <row r="37" spans="4:5" ht="14.25" customHeight="1" x14ac:dyDescent="0.2">
      <c r="D37" s="82" t="s">
        <v>80</v>
      </c>
      <c r="E37" s="82"/>
    </row>
    <row r="38" spans="4:5" ht="14.25" customHeight="1" x14ac:dyDescent="0.2"/>
    <row r="39" spans="4:5" ht="14.25" customHeight="1" x14ac:dyDescent="0.2"/>
    <row r="40" spans="4:5" ht="14.25" customHeight="1" x14ac:dyDescent="0.2"/>
    <row r="41" spans="4:5" ht="14.25" customHeight="1" x14ac:dyDescent="0.2"/>
    <row r="42" spans="4:5" ht="14.25" customHeight="1" x14ac:dyDescent="0.2"/>
    <row r="43" spans="4:5" ht="14.25" customHeight="1" x14ac:dyDescent="0.2"/>
    <row r="44" spans="4:5" ht="14.25" customHeight="1" x14ac:dyDescent="0.2"/>
    <row r="45" spans="4:5" ht="14.25" customHeight="1" x14ac:dyDescent="0.2"/>
    <row r="46" spans="4:5" ht="14.25" customHeight="1" x14ac:dyDescent="0.2"/>
    <row r="47" spans="4:5" ht="14.25" customHeight="1" x14ac:dyDescent="0.2"/>
    <row r="48" spans="4:5"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row r="1001" ht="14.25" customHeight="1" x14ac:dyDescent="0.2"/>
    <row r="1002" ht="14.25" customHeight="1" x14ac:dyDescent="0.2"/>
    <row r="1003" ht="14.25" customHeight="1" x14ac:dyDescent="0.2"/>
    <row r="1004" ht="14.25" customHeight="1" x14ac:dyDescent="0.2"/>
    <row r="1005" ht="14.25" customHeight="1" x14ac:dyDescent="0.2"/>
    <row r="1006" ht="14.25" customHeight="1" x14ac:dyDescent="0.2"/>
    <row r="1007" ht="14.25" customHeight="1" x14ac:dyDescent="0.2"/>
    <row r="1008" ht="14.25" customHeight="1" x14ac:dyDescent="0.2"/>
    <row r="1009" ht="14.25" customHeight="1" x14ac:dyDescent="0.2"/>
    <row r="1010" ht="14.25" customHeight="1" x14ac:dyDescent="0.2"/>
  </sheetData>
  <mergeCells count="19">
    <mergeCell ref="E6:F6"/>
    <mergeCell ref="B9:C10"/>
    <mergeCell ref="F12:G12"/>
    <mergeCell ref="F13:G13"/>
    <mergeCell ref="D9:D10"/>
    <mergeCell ref="E9:E10"/>
    <mergeCell ref="F10:G10"/>
    <mergeCell ref="F11:G11"/>
    <mergeCell ref="F9:U9"/>
    <mergeCell ref="C1:D1"/>
    <mergeCell ref="E1:F1"/>
    <mergeCell ref="B3:C3"/>
    <mergeCell ref="C5:D5"/>
    <mergeCell ref="E5:F5"/>
    <mergeCell ref="D33:E33"/>
    <mergeCell ref="D37:E37"/>
    <mergeCell ref="H30:J30"/>
    <mergeCell ref="K30:U30"/>
    <mergeCell ref="D30:F30"/>
  </mergeCells>
  <phoneticPr fontId="16" type="noConversion"/>
  <pageMargins left="0.7" right="0.7" top="0.75" bottom="0.75" header="0" footer="0"/>
  <pageSetup paperSize="5" scale="75"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96E79-D5C6-47C5-8711-E8857F280C30}">
  <dimension ref="B1:AB1043"/>
  <sheetViews>
    <sheetView tabSelected="1" topLeftCell="J9" workbookViewId="0">
      <selection activeCell="Y13" sqref="Y13"/>
    </sheetView>
  </sheetViews>
  <sheetFormatPr baseColWidth="10" defaultColWidth="12.75" defaultRowHeight="14.25" x14ac:dyDescent="0.2"/>
  <cols>
    <col min="1" max="1" width="4.25" customWidth="1"/>
    <col min="2" max="2" width="2.75" customWidth="1"/>
    <col min="3" max="3" width="27.25" customWidth="1"/>
    <col min="4" max="4" width="29.5" customWidth="1"/>
    <col min="5" max="5" width="15.625" customWidth="1"/>
    <col min="6" max="6" width="11.625" customWidth="1"/>
    <col min="7" max="7" width="0.625" customWidth="1"/>
    <col min="8" max="19" width="3.5" customWidth="1"/>
    <col min="20" max="20" width="6.25" customWidth="1"/>
    <col min="21" max="21" width="13.75" customWidth="1"/>
    <col min="22" max="22" width="10.875" bestFit="1" customWidth="1"/>
    <col min="23" max="23" width="15.25" bestFit="1" customWidth="1"/>
    <col min="24" max="24" width="15" bestFit="1" customWidth="1"/>
    <col min="25" max="27" width="9.5" customWidth="1"/>
  </cols>
  <sheetData>
    <row r="1" spans="2:28" ht="14.25" customHeight="1" x14ac:dyDescent="0.25">
      <c r="B1" s="77"/>
      <c r="C1" s="105" t="s">
        <v>0</v>
      </c>
      <c r="D1" s="106"/>
      <c r="E1" s="107" t="s">
        <v>84</v>
      </c>
      <c r="F1" s="106"/>
    </row>
    <row r="2" spans="2:28" ht="14.25" customHeight="1" thickBot="1" x14ac:dyDescent="0.25"/>
    <row r="3" spans="2:28" ht="67.5" customHeight="1" thickBot="1" x14ac:dyDescent="0.25">
      <c r="B3" s="108" t="s">
        <v>1</v>
      </c>
      <c r="C3" s="109"/>
      <c r="D3" s="2" t="s">
        <v>57</v>
      </c>
      <c r="E3" s="69" t="s">
        <v>2</v>
      </c>
      <c r="F3" s="3" t="s">
        <v>29</v>
      </c>
      <c r="G3" t="s">
        <v>30</v>
      </c>
    </row>
    <row r="4" spans="2:28" ht="14.25" customHeight="1" x14ac:dyDescent="0.2">
      <c r="C4" s="4"/>
      <c r="D4" s="5"/>
      <c r="E4" s="4"/>
      <c r="F4" s="6"/>
    </row>
    <row r="5" spans="2:28" ht="14.25" customHeight="1" thickBot="1" x14ac:dyDescent="0.3">
      <c r="B5" s="77"/>
      <c r="C5" s="110" t="s">
        <v>3</v>
      </c>
      <c r="D5" s="111"/>
      <c r="E5" s="112" t="s">
        <v>4</v>
      </c>
      <c r="F5" s="111"/>
    </row>
    <row r="6" spans="2:28" ht="123" customHeight="1" thickBot="1" x14ac:dyDescent="0.3">
      <c r="B6" s="77"/>
      <c r="C6" s="70" t="s">
        <v>5</v>
      </c>
      <c r="D6" s="24"/>
      <c r="E6" s="91" t="s">
        <v>71</v>
      </c>
      <c r="F6" s="87"/>
    </row>
    <row r="7" spans="2:28" ht="14.25" customHeight="1" x14ac:dyDescent="0.2"/>
    <row r="8" spans="2:28" ht="14.25" customHeight="1" x14ac:dyDescent="0.2"/>
    <row r="9" spans="2:28" ht="14.25" customHeight="1" x14ac:dyDescent="0.2">
      <c r="B9" s="92" t="s">
        <v>6</v>
      </c>
      <c r="C9" s="93"/>
      <c r="D9" s="92" t="s">
        <v>7</v>
      </c>
      <c r="E9" s="97" t="s">
        <v>8</v>
      </c>
      <c r="F9" s="99" t="s">
        <v>9</v>
      </c>
      <c r="G9" s="100"/>
      <c r="H9" s="100"/>
      <c r="I9" s="100"/>
      <c r="J9" s="100"/>
      <c r="K9" s="100"/>
      <c r="L9" s="100"/>
      <c r="M9" s="100"/>
      <c r="N9" s="100"/>
      <c r="O9" s="100"/>
      <c r="P9" s="100"/>
      <c r="Q9" s="100"/>
      <c r="R9" s="100"/>
      <c r="S9" s="100"/>
      <c r="T9" s="100"/>
      <c r="U9" s="100"/>
      <c r="V9" s="100"/>
      <c r="X9" s="76" t="s">
        <v>123</v>
      </c>
      <c r="Y9" s="104" t="s">
        <v>97</v>
      </c>
      <c r="Z9" s="104"/>
      <c r="AA9" s="104"/>
    </row>
    <row r="10" spans="2:28" ht="14.25" customHeight="1" thickBot="1" x14ac:dyDescent="0.25">
      <c r="B10" s="94"/>
      <c r="C10" s="95"/>
      <c r="D10" s="96"/>
      <c r="E10" s="98"/>
      <c r="F10" s="101" t="s">
        <v>10</v>
      </c>
      <c r="G10" s="95"/>
      <c r="H10" s="71" t="s">
        <v>11</v>
      </c>
      <c r="I10" s="71" t="s">
        <v>12</v>
      </c>
      <c r="J10" s="71" t="s">
        <v>13</v>
      </c>
      <c r="K10" s="71" t="s">
        <v>14</v>
      </c>
      <c r="L10" s="71" t="s">
        <v>15</v>
      </c>
      <c r="M10" s="71" t="s">
        <v>16</v>
      </c>
      <c r="N10" s="71" t="s">
        <v>17</v>
      </c>
      <c r="O10" s="71" t="s">
        <v>18</v>
      </c>
      <c r="P10" s="71" t="s">
        <v>19</v>
      </c>
      <c r="Q10" s="71" t="s">
        <v>20</v>
      </c>
      <c r="R10" s="71" t="s">
        <v>21</v>
      </c>
      <c r="S10" s="71" t="s">
        <v>22</v>
      </c>
      <c r="T10" s="72" t="s">
        <v>23</v>
      </c>
      <c r="U10" s="73" t="s">
        <v>81</v>
      </c>
      <c r="V10" s="74" t="s">
        <v>72</v>
      </c>
      <c r="W10" s="75" t="s">
        <v>96</v>
      </c>
      <c r="X10" s="76" t="s">
        <v>101</v>
      </c>
      <c r="Y10" s="75" t="s">
        <v>98</v>
      </c>
      <c r="Z10" s="75" t="s">
        <v>99</v>
      </c>
      <c r="AA10" s="75" t="s">
        <v>100</v>
      </c>
      <c r="AB10" s="76" t="s">
        <v>102</v>
      </c>
    </row>
    <row r="11" spans="2:28" ht="71.25" x14ac:dyDescent="0.2">
      <c r="B11" s="19" t="s">
        <v>32</v>
      </c>
      <c r="C11" s="21" t="s">
        <v>83</v>
      </c>
      <c r="D11" s="21" t="s">
        <v>52</v>
      </c>
      <c r="E11" s="20" t="s">
        <v>66</v>
      </c>
      <c r="F11" s="83">
        <v>20</v>
      </c>
      <c r="G11" s="84"/>
      <c r="H11" s="9"/>
      <c r="I11" s="9"/>
      <c r="J11" s="9">
        <v>20</v>
      </c>
      <c r="K11" s="9"/>
      <c r="L11" s="9"/>
      <c r="M11" s="9">
        <v>20</v>
      </c>
      <c r="N11" s="9"/>
      <c r="O11" s="9"/>
      <c r="P11" s="9">
        <v>20</v>
      </c>
      <c r="Q11" s="9"/>
      <c r="R11" s="9"/>
      <c r="S11" s="9">
        <v>20</v>
      </c>
      <c r="T11" s="35">
        <v>20</v>
      </c>
      <c r="U11" s="31"/>
      <c r="V11" s="55">
        <v>0</v>
      </c>
      <c r="W11" s="45" t="s">
        <v>103</v>
      </c>
      <c r="X11" s="58" t="s">
        <v>115</v>
      </c>
      <c r="Y11" s="46">
        <v>1</v>
      </c>
      <c r="Z11" s="47"/>
      <c r="AA11" s="48"/>
      <c r="AB11" s="60"/>
    </row>
    <row r="12" spans="2:28" ht="71.25" x14ac:dyDescent="0.2">
      <c r="B12" s="19" t="s">
        <v>33</v>
      </c>
      <c r="C12" s="21" t="s">
        <v>85</v>
      </c>
      <c r="D12" s="21" t="s">
        <v>91</v>
      </c>
      <c r="E12" s="20" t="s">
        <v>66</v>
      </c>
      <c r="F12" s="31">
        <v>230</v>
      </c>
      <c r="G12" s="32"/>
      <c r="H12" s="9"/>
      <c r="I12" s="9"/>
      <c r="J12" s="9">
        <v>230</v>
      </c>
      <c r="K12" s="9"/>
      <c r="L12" s="9"/>
      <c r="M12" s="9">
        <v>230</v>
      </c>
      <c r="N12" s="9"/>
      <c r="O12" s="8"/>
      <c r="P12" s="8">
        <v>230</v>
      </c>
      <c r="Q12" s="8"/>
      <c r="R12" s="8"/>
      <c r="S12" s="8">
        <v>230</v>
      </c>
      <c r="T12" s="35">
        <v>230</v>
      </c>
      <c r="U12" s="31"/>
      <c r="V12" s="55">
        <v>0</v>
      </c>
      <c r="W12" s="49" t="s">
        <v>111</v>
      </c>
      <c r="X12" s="41" t="s">
        <v>114</v>
      </c>
      <c r="Y12" s="43"/>
      <c r="Z12" s="43"/>
      <c r="AA12" s="50"/>
      <c r="AB12" s="61"/>
    </row>
    <row r="13" spans="2:28" ht="71.25" x14ac:dyDescent="0.2">
      <c r="B13" s="19" t="s">
        <v>34</v>
      </c>
      <c r="C13" s="21" t="s">
        <v>95</v>
      </c>
      <c r="D13" s="22" t="s">
        <v>91</v>
      </c>
      <c r="E13" s="20" t="s">
        <v>66</v>
      </c>
      <c r="F13" s="83">
        <v>100</v>
      </c>
      <c r="G13" s="84"/>
      <c r="H13" s="9"/>
      <c r="I13" s="9"/>
      <c r="J13" s="9">
        <v>100</v>
      </c>
      <c r="K13" s="9"/>
      <c r="L13" s="9"/>
      <c r="M13" s="9">
        <v>100</v>
      </c>
      <c r="N13" s="9"/>
      <c r="O13" s="9"/>
      <c r="P13" s="9">
        <v>100</v>
      </c>
      <c r="Q13" s="9"/>
      <c r="R13" s="9"/>
      <c r="S13" s="9">
        <v>100</v>
      </c>
      <c r="T13" s="35">
        <v>100</v>
      </c>
      <c r="U13" s="31"/>
      <c r="V13" s="55">
        <v>0</v>
      </c>
      <c r="W13" s="49" t="s">
        <v>103</v>
      </c>
      <c r="X13" s="41" t="s">
        <v>116</v>
      </c>
      <c r="Y13" s="42">
        <v>0.95</v>
      </c>
      <c r="Z13" s="43"/>
      <c r="AA13" s="50"/>
      <c r="AB13" s="61"/>
    </row>
    <row r="14" spans="2:28" ht="99.75" x14ac:dyDescent="0.2">
      <c r="B14" s="19" t="s">
        <v>35</v>
      </c>
      <c r="C14" s="22" t="s">
        <v>106</v>
      </c>
      <c r="D14" s="22" t="s">
        <v>91</v>
      </c>
      <c r="E14" s="23" t="s">
        <v>89</v>
      </c>
      <c r="F14" s="28">
        <v>1</v>
      </c>
      <c r="G14" s="20"/>
      <c r="H14" s="9"/>
      <c r="I14" s="8"/>
      <c r="J14" s="8"/>
      <c r="K14" s="8"/>
      <c r="L14" s="8"/>
      <c r="M14" s="8"/>
      <c r="N14" s="8">
        <v>1</v>
      </c>
      <c r="O14" s="8"/>
      <c r="P14" s="8"/>
      <c r="Q14" s="8"/>
      <c r="R14" s="8"/>
      <c r="S14" s="8"/>
      <c r="T14" s="35">
        <f>SUM(H14:S14)</f>
        <v>1</v>
      </c>
      <c r="U14" s="31"/>
      <c r="V14" s="55">
        <v>40000</v>
      </c>
      <c r="W14" s="49" t="s">
        <v>112</v>
      </c>
      <c r="X14" s="41"/>
      <c r="Y14" s="43"/>
      <c r="Z14" s="43"/>
      <c r="AA14" s="50"/>
      <c r="AB14" s="61"/>
    </row>
    <row r="15" spans="2:28" ht="142.5" x14ac:dyDescent="0.2">
      <c r="B15" s="19" t="s">
        <v>36</v>
      </c>
      <c r="C15" s="21" t="s">
        <v>105</v>
      </c>
      <c r="D15" s="21" t="s">
        <v>93</v>
      </c>
      <c r="E15" s="20" t="s">
        <v>65</v>
      </c>
      <c r="F15" s="31">
        <v>10</v>
      </c>
      <c r="G15" s="32"/>
      <c r="H15" s="9"/>
      <c r="I15" s="9">
        <v>1</v>
      </c>
      <c r="J15" s="9">
        <v>1</v>
      </c>
      <c r="K15" s="9">
        <v>1</v>
      </c>
      <c r="L15" s="9"/>
      <c r="M15" s="9">
        <v>1</v>
      </c>
      <c r="N15" s="9"/>
      <c r="O15" s="8">
        <v>1</v>
      </c>
      <c r="P15" s="8">
        <v>2</v>
      </c>
      <c r="Q15" s="8">
        <v>1</v>
      </c>
      <c r="R15" s="8">
        <v>1</v>
      </c>
      <c r="S15" s="8">
        <v>1</v>
      </c>
      <c r="T15" s="35">
        <f t="shared" ref="T15" si="0">SUM(H15:S15)</f>
        <v>10</v>
      </c>
      <c r="U15" s="31"/>
      <c r="V15" s="55">
        <v>80000</v>
      </c>
      <c r="W15" s="49" t="s">
        <v>107</v>
      </c>
      <c r="X15" s="44" t="s">
        <v>127</v>
      </c>
      <c r="Y15" s="42">
        <v>1</v>
      </c>
      <c r="Z15" s="43"/>
      <c r="AA15" s="50"/>
      <c r="AB15" s="61"/>
    </row>
    <row r="16" spans="2:28" ht="142.5" x14ac:dyDescent="0.2">
      <c r="B16" s="19" t="s">
        <v>37</v>
      </c>
      <c r="C16" s="22" t="s">
        <v>109</v>
      </c>
      <c r="D16" s="21" t="s">
        <v>67</v>
      </c>
      <c r="E16" s="23" t="s">
        <v>66</v>
      </c>
      <c r="F16" s="28">
        <v>6</v>
      </c>
      <c r="G16" s="20"/>
      <c r="H16" s="8"/>
      <c r="I16" s="8"/>
      <c r="J16" s="8"/>
      <c r="K16" s="8">
        <v>6</v>
      </c>
      <c r="L16" s="8"/>
      <c r="M16" s="8"/>
      <c r="N16" s="8">
        <v>6</v>
      </c>
      <c r="O16" s="8"/>
      <c r="P16" s="8"/>
      <c r="Q16" s="8">
        <v>6</v>
      </c>
      <c r="R16" s="8"/>
      <c r="S16" s="8"/>
      <c r="T16" s="35">
        <v>6</v>
      </c>
      <c r="U16" s="31"/>
      <c r="V16" s="55">
        <v>0</v>
      </c>
      <c r="W16" s="49" t="s">
        <v>113</v>
      </c>
      <c r="X16" s="44" t="s">
        <v>117</v>
      </c>
      <c r="Y16" s="42">
        <v>1</v>
      </c>
      <c r="Z16" s="43"/>
      <c r="AA16" s="50"/>
      <c r="AB16" s="61"/>
    </row>
    <row r="17" spans="2:28" ht="114" x14ac:dyDescent="0.2">
      <c r="B17" s="19" t="s">
        <v>38</v>
      </c>
      <c r="C17" s="22" t="s">
        <v>76</v>
      </c>
      <c r="D17" s="21" t="s">
        <v>77</v>
      </c>
      <c r="E17" s="23" t="s">
        <v>69</v>
      </c>
      <c r="F17" s="28">
        <v>2</v>
      </c>
      <c r="G17" s="20"/>
      <c r="H17" s="8"/>
      <c r="I17" s="8"/>
      <c r="J17" s="8"/>
      <c r="K17" s="8">
        <v>1</v>
      </c>
      <c r="L17" s="8"/>
      <c r="M17" s="8"/>
      <c r="N17" s="8"/>
      <c r="O17" s="8">
        <v>1</v>
      </c>
      <c r="P17" s="8"/>
      <c r="Q17" s="8"/>
      <c r="R17" s="8"/>
      <c r="S17" s="8"/>
      <c r="T17" s="35">
        <f>SUM(H17:S17)</f>
        <v>2</v>
      </c>
      <c r="U17" s="31"/>
      <c r="V17" s="55">
        <v>1000</v>
      </c>
      <c r="W17" s="51" t="s">
        <v>118</v>
      </c>
      <c r="X17" s="44" t="s">
        <v>119</v>
      </c>
      <c r="Y17" s="42">
        <v>1</v>
      </c>
      <c r="Z17" s="43"/>
      <c r="AA17" s="50"/>
      <c r="AB17" s="61"/>
    </row>
    <row r="18" spans="2:28" ht="30" x14ac:dyDescent="0.2">
      <c r="B18" s="19" t="s">
        <v>39</v>
      </c>
      <c r="C18" s="22" t="s">
        <v>74</v>
      </c>
      <c r="D18" s="21" t="s">
        <v>88</v>
      </c>
      <c r="E18" s="23" t="s">
        <v>64</v>
      </c>
      <c r="F18" s="28">
        <v>1</v>
      </c>
      <c r="G18" s="20"/>
      <c r="H18" s="8"/>
      <c r="I18" s="8"/>
      <c r="J18" s="8"/>
      <c r="K18" s="8"/>
      <c r="L18" s="8"/>
      <c r="M18" s="8">
        <v>1</v>
      </c>
      <c r="N18" s="8"/>
      <c r="O18" s="8"/>
      <c r="P18" s="8"/>
      <c r="Q18" s="8"/>
      <c r="R18" s="8"/>
      <c r="S18" s="8"/>
      <c r="T18" s="36">
        <v>1</v>
      </c>
      <c r="U18" s="31"/>
      <c r="V18" s="55">
        <v>3000</v>
      </c>
      <c r="W18" s="49"/>
      <c r="X18" s="41"/>
      <c r="Y18" s="43"/>
      <c r="Z18" s="43"/>
      <c r="AA18" s="50"/>
      <c r="AB18" s="61"/>
    </row>
    <row r="19" spans="2:28" ht="99.75" x14ac:dyDescent="0.2">
      <c r="B19" s="19" t="s">
        <v>40</v>
      </c>
      <c r="C19" s="22" t="s">
        <v>94</v>
      </c>
      <c r="D19" s="21" t="s">
        <v>92</v>
      </c>
      <c r="E19" s="23" t="s">
        <v>66</v>
      </c>
      <c r="F19" s="28">
        <v>3</v>
      </c>
      <c r="G19" s="20"/>
      <c r="H19" s="8"/>
      <c r="I19" s="8"/>
      <c r="J19" s="8"/>
      <c r="K19" s="8">
        <v>1</v>
      </c>
      <c r="L19" s="8"/>
      <c r="M19" s="8"/>
      <c r="N19" s="8">
        <v>1</v>
      </c>
      <c r="O19" s="8"/>
      <c r="P19" s="8"/>
      <c r="Q19" s="8"/>
      <c r="R19" s="8">
        <v>1</v>
      </c>
      <c r="S19" s="8"/>
      <c r="T19" s="36"/>
      <c r="U19" s="31"/>
      <c r="V19" s="55"/>
      <c r="W19" s="51" t="s">
        <v>120</v>
      </c>
      <c r="X19" s="44" t="s">
        <v>121</v>
      </c>
      <c r="Y19" s="42">
        <v>0.6</v>
      </c>
      <c r="Z19" s="43"/>
      <c r="AA19" s="50"/>
      <c r="AB19" s="61" t="s">
        <v>128</v>
      </c>
    </row>
    <row r="20" spans="2:28" ht="71.25" x14ac:dyDescent="0.2">
      <c r="B20" s="19" t="s">
        <v>41</v>
      </c>
      <c r="C20" s="21" t="s">
        <v>82</v>
      </c>
      <c r="D20" s="22" t="s">
        <v>52</v>
      </c>
      <c r="E20" s="20" t="s">
        <v>66</v>
      </c>
      <c r="F20" s="102">
        <v>9</v>
      </c>
      <c r="G20" s="103"/>
      <c r="H20" s="9"/>
      <c r="I20" s="9"/>
      <c r="J20" s="9">
        <v>9</v>
      </c>
      <c r="K20" s="9"/>
      <c r="L20" s="9"/>
      <c r="M20" s="9">
        <v>9</v>
      </c>
      <c r="N20" s="9"/>
      <c r="O20" s="9"/>
      <c r="P20" s="9">
        <v>9</v>
      </c>
      <c r="Q20" s="9"/>
      <c r="R20" s="9"/>
      <c r="S20" s="9">
        <v>9</v>
      </c>
      <c r="T20" s="35">
        <v>9</v>
      </c>
      <c r="U20" s="40"/>
      <c r="V20" s="55">
        <v>0</v>
      </c>
      <c r="W20" s="49" t="s">
        <v>104</v>
      </c>
      <c r="X20" s="44" t="s">
        <v>122</v>
      </c>
      <c r="Y20" s="42">
        <v>1</v>
      </c>
      <c r="Z20" s="43"/>
      <c r="AA20" s="50"/>
      <c r="AB20" s="61"/>
    </row>
    <row r="21" spans="2:28" ht="15" x14ac:dyDescent="0.2">
      <c r="B21" s="19" t="s">
        <v>42</v>
      </c>
      <c r="C21" s="22" t="s">
        <v>108</v>
      </c>
      <c r="D21" s="21" t="s">
        <v>93</v>
      </c>
      <c r="E21" s="23" t="s">
        <v>66</v>
      </c>
      <c r="F21" s="28">
        <v>2</v>
      </c>
      <c r="G21" s="20"/>
      <c r="H21" s="8"/>
      <c r="I21" s="8"/>
      <c r="J21" s="8"/>
      <c r="K21" s="8"/>
      <c r="L21" s="8">
        <v>1</v>
      </c>
      <c r="M21" s="8"/>
      <c r="N21" s="8"/>
      <c r="O21" s="8"/>
      <c r="P21" s="8"/>
      <c r="Q21" s="8">
        <v>1</v>
      </c>
      <c r="R21" s="8"/>
      <c r="S21" s="8"/>
      <c r="T21" s="35">
        <f>SUM(H21:S21)</f>
        <v>2</v>
      </c>
      <c r="U21" s="31"/>
      <c r="V21" s="55">
        <v>20000</v>
      </c>
      <c r="W21" s="49"/>
      <c r="X21" s="41"/>
      <c r="Y21" s="43"/>
      <c r="Z21" s="43"/>
      <c r="AA21" s="50"/>
      <c r="AB21" s="61"/>
    </row>
    <row r="22" spans="2:28" ht="71.25" x14ac:dyDescent="0.2">
      <c r="B22" s="19" t="s">
        <v>43</v>
      </c>
      <c r="C22" s="22" t="s">
        <v>86</v>
      </c>
      <c r="D22" s="21" t="s">
        <v>92</v>
      </c>
      <c r="E22" s="23" t="s">
        <v>66</v>
      </c>
      <c r="F22" s="28">
        <v>3</v>
      </c>
      <c r="G22" s="20"/>
      <c r="H22" s="8"/>
      <c r="I22" s="8"/>
      <c r="J22" s="8">
        <v>1</v>
      </c>
      <c r="K22" s="8"/>
      <c r="L22" s="8"/>
      <c r="M22" s="8">
        <v>1</v>
      </c>
      <c r="N22" s="8"/>
      <c r="O22" s="8"/>
      <c r="P22" s="8">
        <v>1</v>
      </c>
      <c r="Q22" s="8"/>
      <c r="R22" s="8"/>
      <c r="S22" s="8"/>
      <c r="T22" s="35">
        <f t="shared" ref="T22:T24" si="1">SUM(H22:S22)</f>
        <v>3</v>
      </c>
      <c r="U22" s="31"/>
      <c r="V22" s="55">
        <v>30000</v>
      </c>
      <c r="W22" s="51" t="s">
        <v>124</v>
      </c>
      <c r="X22" s="44" t="s">
        <v>125</v>
      </c>
      <c r="Y22" s="42">
        <v>1</v>
      </c>
      <c r="Z22" s="43"/>
      <c r="AA22" s="50"/>
      <c r="AB22" s="61"/>
    </row>
    <row r="23" spans="2:28" ht="30" x14ac:dyDescent="0.2">
      <c r="B23" s="19" t="s">
        <v>44</v>
      </c>
      <c r="C23" s="22" t="s">
        <v>56</v>
      </c>
      <c r="D23" s="21" t="s">
        <v>70</v>
      </c>
      <c r="E23" s="23" t="s">
        <v>65</v>
      </c>
      <c r="F23" s="28">
        <v>3</v>
      </c>
      <c r="G23" s="20"/>
      <c r="H23" s="8"/>
      <c r="I23" s="8"/>
      <c r="J23" s="8"/>
      <c r="K23" s="8">
        <v>1</v>
      </c>
      <c r="L23" s="8"/>
      <c r="M23" s="8"/>
      <c r="N23" s="8"/>
      <c r="O23" s="8">
        <v>1</v>
      </c>
      <c r="P23" s="8"/>
      <c r="Q23" s="8"/>
      <c r="R23" s="8"/>
      <c r="S23" s="8">
        <v>1</v>
      </c>
      <c r="T23" s="35">
        <f t="shared" si="1"/>
        <v>3</v>
      </c>
      <c r="U23" s="31"/>
      <c r="V23" s="55">
        <v>0</v>
      </c>
      <c r="W23" s="49"/>
      <c r="X23" s="41"/>
      <c r="Y23" s="43"/>
      <c r="Z23" s="43"/>
      <c r="AA23" s="50"/>
      <c r="AB23" s="61"/>
    </row>
    <row r="24" spans="2:28" ht="71.25" x14ac:dyDescent="0.2">
      <c r="B24" s="19" t="s">
        <v>45</v>
      </c>
      <c r="C24" s="22" t="s">
        <v>110</v>
      </c>
      <c r="D24" s="21" t="s">
        <v>63</v>
      </c>
      <c r="E24" s="23" t="s">
        <v>65</v>
      </c>
      <c r="F24" s="28">
        <v>5</v>
      </c>
      <c r="G24" s="20"/>
      <c r="H24" s="8"/>
      <c r="I24" s="8"/>
      <c r="J24" s="8">
        <v>1</v>
      </c>
      <c r="K24" s="8">
        <v>1</v>
      </c>
      <c r="L24" s="8">
        <v>1</v>
      </c>
      <c r="M24" s="8"/>
      <c r="N24" s="8"/>
      <c r="O24" s="8"/>
      <c r="P24" s="8"/>
      <c r="Q24" s="8">
        <v>1</v>
      </c>
      <c r="R24" s="8">
        <v>1</v>
      </c>
      <c r="S24" s="8"/>
      <c r="T24" s="35">
        <f t="shared" si="1"/>
        <v>5</v>
      </c>
      <c r="U24" s="31"/>
      <c r="V24" s="55">
        <v>3500</v>
      </c>
      <c r="W24" s="51" t="s">
        <v>126</v>
      </c>
      <c r="X24" s="44" t="s">
        <v>129</v>
      </c>
      <c r="Y24" s="42">
        <v>1</v>
      </c>
      <c r="Z24" s="43"/>
      <c r="AA24" s="50"/>
      <c r="AB24" s="61"/>
    </row>
    <row r="25" spans="2:28" ht="15.75" thickBot="1" x14ac:dyDescent="0.25">
      <c r="B25" s="19" t="s">
        <v>46</v>
      </c>
      <c r="C25" s="22" t="s">
        <v>87</v>
      </c>
      <c r="D25" s="21" t="s">
        <v>63</v>
      </c>
      <c r="E25" s="23" t="s">
        <v>64</v>
      </c>
      <c r="F25" s="28">
        <v>2</v>
      </c>
      <c r="G25" s="20"/>
      <c r="H25" s="8"/>
      <c r="I25" s="8"/>
      <c r="J25" s="8"/>
      <c r="K25" s="8">
        <v>1</v>
      </c>
      <c r="L25" s="8"/>
      <c r="M25" s="8"/>
      <c r="N25" s="8"/>
      <c r="O25" s="8"/>
      <c r="P25" s="8"/>
      <c r="Q25" s="8">
        <v>1</v>
      </c>
      <c r="R25" s="8"/>
      <c r="S25" s="8"/>
      <c r="T25" s="35">
        <f t="shared" ref="T25" si="2">SUM(H25:S25)</f>
        <v>2</v>
      </c>
      <c r="U25" s="31"/>
      <c r="V25" s="55">
        <v>15000</v>
      </c>
      <c r="W25" s="49"/>
      <c r="X25" s="43"/>
      <c r="Y25" s="43"/>
      <c r="Z25" s="43"/>
      <c r="AA25" s="50"/>
      <c r="AB25" s="57"/>
    </row>
    <row r="26" spans="2:28" ht="30" x14ac:dyDescent="0.2">
      <c r="B26" s="66" t="s">
        <v>149</v>
      </c>
      <c r="C26" s="22" t="s">
        <v>142</v>
      </c>
      <c r="D26" s="21" t="s">
        <v>154</v>
      </c>
      <c r="E26" s="23" t="s">
        <v>64</v>
      </c>
      <c r="F26" s="28">
        <v>1</v>
      </c>
      <c r="G26" s="20"/>
      <c r="H26" s="8">
        <v>1</v>
      </c>
      <c r="I26" s="8">
        <v>1</v>
      </c>
      <c r="J26" s="8">
        <v>1</v>
      </c>
      <c r="K26" s="8">
        <v>1</v>
      </c>
      <c r="L26" s="8"/>
      <c r="M26" s="8"/>
      <c r="N26" s="8"/>
      <c r="O26" s="8"/>
      <c r="P26" s="8"/>
      <c r="Q26" s="8"/>
      <c r="R26" s="8"/>
      <c r="S26" s="8"/>
      <c r="T26" s="67" t="s">
        <v>155</v>
      </c>
      <c r="U26" s="31"/>
      <c r="V26" s="55">
        <v>0</v>
      </c>
      <c r="W26" s="51"/>
      <c r="X26" s="44"/>
      <c r="Y26" s="42"/>
      <c r="Z26" s="43"/>
      <c r="AA26" s="50"/>
      <c r="AB26" s="65"/>
    </row>
    <row r="27" spans="2:28" ht="85.5" x14ac:dyDescent="0.2">
      <c r="B27" s="66" t="s">
        <v>150</v>
      </c>
      <c r="C27" s="22" t="s">
        <v>144</v>
      </c>
      <c r="D27" s="21" t="s">
        <v>153</v>
      </c>
      <c r="E27" s="23" t="s">
        <v>64</v>
      </c>
      <c r="F27" s="28">
        <v>1</v>
      </c>
      <c r="G27" s="20"/>
      <c r="H27" s="8"/>
      <c r="I27" s="8"/>
      <c r="J27" s="8"/>
      <c r="K27" s="8"/>
      <c r="L27" s="8"/>
      <c r="M27" s="8"/>
      <c r="N27" s="8"/>
      <c r="O27" s="8"/>
      <c r="P27" s="8"/>
      <c r="Q27" s="8"/>
      <c r="R27" s="8"/>
      <c r="S27" s="8"/>
      <c r="T27" s="35">
        <v>1</v>
      </c>
      <c r="U27" s="31"/>
      <c r="V27" s="55">
        <v>0</v>
      </c>
      <c r="W27" s="51"/>
      <c r="X27" s="44" t="s">
        <v>158</v>
      </c>
      <c r="Y27" s="42"/>
      <c r="Z27" s="43"/>
      <c r="AA27" s="50"/>
      <c r="AB27" s="65"/>
    </row>
    <row r="28" spans="2:28" ht="85.5" x14ac:dyDescent="0.2">
      <c r="B28" s="66" t="s">
        <v>151</v>
      </c>
      <c r="C28" s="22" t="s">
        <v>146</v>
      </c>
      <c r="D28" s="21" t="s">
        <v>153</v>
      </c>
      <c r="E28" s="23" t="s">
        <v>64</v>
      </c>
      <c r="F28" s="28"/>
      <c r="G28" s="20"/>
      <c r="H28" s="8"/>
      <c r="I28" s="8"/>
      <c r="J28" s="8">
        <v>1</v>
      </c>
      <c r="K28" s="8"/>
      <c r="L28" s="8"/>
      <c r="M28" s="8"/>
      <c r="N28" s="8"/>
      <c r="O28" s="8"/>
      <c r="P28" s="8"/>
      <c r="Q28" s="8"/>
      <c r="R28" s="8"/>
      <c r="S28" s="8"/>
      <c r="T28" s="35">
        <v>1</v>
      </c>
      <c r="U28" s="31"/>
      <c r="V28" s="68">
        <v>52500</v>
      </c>
      <c r="W28" s="51" t="s">
        <v>157</v>
      </c>
      <c r="X28" s="44" t="s">
        <v>158</v>
      </c>
      <c r="Y28" s="42"/>
      <c r="Z28" s="43"/>
      <c r="AA28" s="50"/>
      <c r="AB28" s="65"/>
    </row>
    <row r="29" spans="2:28" ht="85.5" x14ac:dyDescent="0.2">
      <c r="B29" s="66" t="s">
        <v>152</v>
      </c>
      <c r="C29" s="22" t="s">
        <v>147</v>
      </c>
      <c r="D29" s="21" t="s">
        <v>153</v>
      </c>
      <c r="E29" s="23" t="s">
        <v>64</v>
      </c>
      <c r="F29" s="28"/>
      <c r="G29" s="20"/>
      <c r="H29" s="8"/>
      <c r="I29" s="8"/>
      <c r="J29" s="8">
        <v>1</v>
      </c>
      <c r="K29" s="8"/>
      <c r="L29" s="8"/>
      <c r="M29" s="8"/>
      <c r="N29" s="8"/>
      <c r="O29" s="8"/>
      <c r="P29" s="8"/>
      <c r="Q29" s="8"/>
      <c r="R29" s="8"/>
      <c r="S29" s="8"/>
      <c r="T29" s="35">
        <v>1</v>
      </c>
      <c r="U29" s="31"/>
      <c r="V29" s="68">
        <v>75000</v>
      </c>
      <c r="W29" s="51" t="s">
        <v>156</v>
      </c>
      <c r="X29" s="44" t="s">
        <v>158</v>
      </c>
      <c r="Y29" s="42"/>
      <c r="Z29" s="43"/>
      <c r="AA29" s="50"/>
      <c r="AB29" s="65"/>
    </row>
    <row r="30" spans="2:28" ht="15.75" thickBot="1" x14ac:dyDescent="0.25">
      <c r="B30" s="66" t="s">
        <v>151</v>
      </c>
      <c r="C30" s="43"/>
      <c r="D30" s="21"/>
      <c r="E30" s="23"/>
      <c r="F30" s="28"/>
      <c r="G30" s="20"/>
      <c r="H30" s="8"/>
      <c r="I30" s="8"/>
      <c r="J30" s="8"/>
      <c r="K30" s="8"/>
      <c r="L30" s="8"/>
      <c r="M30" s="8"/>
      <c r="N30" s="8"/>
      <c r="O30" s="8"/>
      <c r="P30" s="8"/>
      <c r="Q30" s="8"/>
      <c r="R30" s="8"/>
      <c r="S30" s="8"/>
      <c r="T30" s="35"/>
      <c r="U30" s="31"/>
      <c r="V30" s="55"/>
      <c r="W30" s="51"/>
      <c r="X30" s="44"/>
      <c r="Y30" s="43"/>
      <c r="Z30" s="43"/>
      <c r="AA30" s="50"/>
      <c r="AB30" s="57"/>
    </row>
    <row r="31" spans="2:28" ht="14.25" customHeight="1" thickBot="1" x14ac:dyDescent="0.25">
      <c r="B31" s="11"/>
      <c r="D31" s="10"/>
      <c r="E31" s="10"/>
      <c r="F31" s="10"/>
      <c r="G31" s="10"/>
      <c r="H31" s="10"/>
      <c r="I31" s="10"/>
      <c r="J31" s="10"/>
      <c r="K31" s="10"/>
      <c r="L31" s="10"/>
      <c r="M31" s="10"/>
      <c r="N31" s="10"/>
      <c r="O31" s="10"/>
      <c r="P31" s="10"/>
      <c r="Q31" s="10"/>
      <c r="R31" s="10"/>
      <c r="S31" s="12"/>
      <c r="U31" s="10"/>
      <c r="V31" s="56">
        <f>SUM(V11:V30)</f>
        <v>320000</v>
      </c>
      <c r="W31" s="52"/>
      <c r="X31" s="53"/>
      <c r="Y31" s="53"/>
      <c r="Z31" s="53"/>
      <c r="AA31" s="54"/>
      <c r="AB31" s="59"/>
    </row>
    <row r="32" spans="2:28" ht="14.25" customHeight="1" x14ac:dyDescent="0.2">
      <c r="B32" s="11"/>
      <c r="C32" s="13"/>
      <c r="D32" s="14"/>
      <c r="E32" s="12"/>
      <c r="F32" s="12"/>
      <c r="G32" s="15"/>
      <c r="H32" s="15"/>
      <c r="I32" s="15"/>
      <c r="J32" s="15"/>
      <c r="K32" s="15"/>
      <c r="L32" s="12"/>
      <c r="M32" s="12"/>
      <c r="N32" s="12"/>
      <c r="O32" s="12"/>
      <c r="P32" s="12"/>
      <c r="Q32" s="12"/>
      <c r="R32" s="12"/>
      <c r="S32" s="12"/>
      <c r="U32" s="15"/>
    </row>
    <row r="33" spans="2:28" ht="14.25" customHeight="1" x14ac:dyDescent="0.25">
      <c r="B33" s="77"/>
      <c r="C33" s="78" t="s">
        <v>24</v>
      </c>
      <c r="D33" s="16">
        <v>192500</v>
      </c>
      <c r="E33" s="79" t="s">
        <v>25</v>
      </c>
      <c r="F33" s="18"/>
      <c r="G33" s="15"/>
      <c r="H33" s="15"/>
      <c r="I33" s="15"/>
      <c r="J33" s="15"/>
      <c r="K33" s="15"/>
      <c r="L33" s="12"/>
      <c r="M33" s="12"/>
      <c r="N33" s="12"/>
      <c r="O33" s="12"/>
      <c r="P33" s="12"/>
      <c r="Q33" s="12"/>
      <c r="R33" s="12"/>
      <c r="S33" s="12"/>
      <c r="U33" s="15"/>
    </row>
    <row r="34" spans="2:28" ht="14.25" customHeight="1" x14ac:dyDescent="0.2"/>
    <row r="35" spans="2:28" ht="14.25" customHeight="1" x14ac:dyDescent="0.2"/>
    <row r="36" spans="2:28" ht="14.25" customHeight="1" x14ac:dyDescent="0.2"/>
    <row r="37" spans="2:28" ht="14.25" customHeight="1" x14ac:dyDescent="0.2"/>
    <row r="38" spans="2:28" ht="14.25" customHeight="1" x14ac:dyDescent="0.2"/>
    <row r="39" spans="2:28" ht="14.25" customHeight="1" x14ac:dyDescent="0.2"/>
    <row r="40" spans="2:28" ht="21.75" x14ac:dyDescent="0.35">
      <c r="B40" s="81" t="s">
        <v>162</v>
      </c>
      <c r="C40" s="81"/>
      <c r="D40" s="81"/>
      <c r="E40" s="81"/>
      <c r="F40" s="81"/>
      <c r="G40" s="81"/>
      <c r="H40" s="81"/>
      <c r="I40" s="81"/>
      <c r="J40" s="81"/>
      <c r="K40" s="81"/>
      <c r="L40" s="81"/>
      <c r="M40" s="81"/>
      <c r="N40" s="81"/>
      <c r="O40" s="81"/>
      <c r="P40" s="81"/>
      <c r="Q40" s="81"/>
      <c r="R40" s="81"/>
      <c r="S40" s="81"/>
      <c r="T40" s="81"/>
      <c r="U40" s="81"/>
      <c r="V40" s="81"/>
      <c r="W40" s="81"/>
      <c r="X40" s="81"/>
      <c r="Y40" s="81"/>
      <c r="Z40" s="81"/>
      <c r="AA40" s="81"/>
      <c r="AB40" s="81"/>
    </row>
    <row r="41" spans="2:28" ht="14.25" customHeight="1" x14ac:dyDescent="0.2"/>
    <row r="42" spans="2:28" ht="62.25" customHeight="1" x14ac:dyDescent="0.2">
      <c r="B42" s="19" t="s">
        <v>32</v>
      </c>
      <c r="C42" s="21" t="s">
        <v>83</v>
      </c>
      <c r="D42" s="80" t="s">
        <v>130</v>
      </c>
      <c r="E42" s="80"/>
      <c r="F42" s="80"/>
      <c r="G42" s="80"/>
      <c r="H42" s="80"/>
      <c r="I42" s="80"/>
      <c r="J42" s="80"/>
      <c r="K42" s="80"/>
      <c r="L42" s="80"/>
      <c r="M42" s="80"/>
      <c r="N42" s="80"/>
      <c r="O42" s="80"/>
      <c r="P42" s="80"/>
      <c r="Q42" s="80"/>
      <c r="R42" s="80"/>
      <c r="S42" s="80"/>
      <c r="T42" s="80"/>
      <c r="U42" s="80"/>
      <c r="V42" s="80"/>
      <c r="W42" s="80"/>
      <c r="X42" s="80"/>
      <c r="Y42" s="80"/>
      <c r="Z42" s="80"/>
      <c r="AA42" s="80"/>
      <c r="AB42" s="80"/>
    </row>
    <row r="43" spans="2:28" ht="46.5" customHeight="1" x14ac:dyDescent="0.2">
      <c r="B43" s="19" t="s">
        <v>33</v>
      </c>
      <c r="C43" s="21" t="s">
        <v>85</v>
      </c>
      <c r="D43" s="80" t="s">
        <v>131</v>
      </c>
      <c r="E43" s="80"/>
      <c r="F43" s="80"/>
      <c r="G43" s="80"/>
      <c r="H43" s="80"/>
      <c r="I43" s="80"/>
      <c r="J43" s="80"/>
      <c r="K43" s="80"/>
      <c r="L43" s="80"/>
      <c r="M43" s="80"/>
      <c r="N43" s="80"/>
      <c r="O43" s="80"/>
      <c r="P43" s="80"/>
      <c r="Q43" s="80"/>
      <c r="R43" s="80"/>
      <c r="S43" s="80"/>
      <c r="T43" s="80"/>
      <c r="U43" s="80"/>
      <c r="V43" s="80"/>
      <c r="W43" s="80"/>
      <c r="X43" s="80"/>
      <c r="Y43" s="80"/>
      <c r="Z43" s="80"/>
      <c r="AA43" s="80"/>
      <c r="AB43" s="80"/>
    </row>
    <row r="44" spans="2:28" ht="29.25" customHeight="1" x14ac:dyDescent="0.2">
      <c r="B44" s="19" t="s">
        <v>34</v>
      </c>
      <c r="C44" s="21" t="s">
        <v>95</v>
      </c>
      <c r="D44" s="80"/>
      <c r="E44" s="80"/>
      <c r="F44" s="80"/>
      <c r="G44" s="80"/>
      <c r="H44" s="80"/>
      <c r="I44" s="80"/>
      <c r="J44" s="80"/>
      <c r="K44" s="80"/>
      <c r="L44" s="80"/>
      <c r="M44" s="80"/>
      <c r="N44" s="80"/>
      <c r="O44" s="80"/>
      <c r="P44" s="80"/>
      <c r="Q44" s="80"/>
      <c r="R44" s="80"/>
      <c r="S44" s="80"/>
      <c r="T44" s="80"/>
      <c r="U44" s="80"/>
      <c r="V44" s="80"/>
      <c r="W44" s="80"/>
      <c r="X44" s="80"/>
      <c r="Y44" s="80"/>
      <c r="Z44" s="80"/>
      <c r="AA44" s="80"/>
      <c r="AB44" s="80"/>
    </row>
    <row r="45" spans="2:28" ht="30" x14ac:dyDescent="0.2">
      <c r="B45" s="19" t="s">
        <v>35</v>
      </c>
      <c r="C45" s="22" t="s">
        <v>106</v>
      </c>
      <c r="D45" s="80" t="s">
        <v>160</v>
      </c>
      <c r="E45" s="80"/>
      <c r="F45" s="80"/>
      <c r="G45" s="80"/>
      <c r="H45" s="80"/>
      <c r="I45" s="80"/>
      <c r="J45" s="80"/>
      <c r="K45" s="80"/>
      <c r="L45" s="80"/>
      <c r="M45" s="80"/>
      <c r="N45" s="80"/>
      <c r="O45" s="80"/>
      <c r="P45" s="80"/>
      <c r="Q45" s="80"/>
      <c r="R45" s="80"/>
      <c r="S45" s="80"/>
      <c r="T45" s="80"/>
      <c r="U45" s="80"/>
      <c r="V45" s="80"/>
      <c r="W45" s="80"/>
      <c r="X45" s="80"/>
      <c r="Y45" s="80"/>
      <c r="Z45" s="80"/>
      <c r="AA45" s="80"/>
      <c r="AB45" s="80"/>
    </row>
    <row r="46" spans="2:28" ht="75" x14ac:dyDescent="0.2">
      <c r="B46" s="19" t="s">
        <v>36</v>
      </c>
      <c r="C46" s="21" t="s">
        <v>105</v>
      </c>
      <c r="D46" s="80" t="s">
        <v>132</v>
      </c>
      <c r="E46" s="80"/>
      <c r="F46" s="80"/>
      <c r="G46" s="80"/>
      <c r="H46" s="80"/>
      <c r="I46" s="80"/>
      <c r="J46" s="80"/>
      <c r="K46" s="80"/>
      <c r="L46" s="80"/>
      <c r="M46" s="80"/>
      <c r="N46" s="80"/>
      <c r="O46" s="80"/>
      <c r="P46" s="80"/>
      <c r="Q46" s="80"/>
      <c r="R46" s="80"/>
      <c r="S46" s="80"/>
      <c r="T46" s="80"/>
      <c r="U46" s="80"/>
      <c r="V46" s="80"/>
      <c r="W46" s="80"/>
      <c r="X46" s="80"/>
      <c r="Y46" s="80"/>
      <c r="Z46" s="80"/>
      <c r="AA46" s="80"/>
      <c r="AB46" s="80"/>
    </row>
    <row r="47" spans="2:28" ht="30" customHeight="1" x14ac:dyDescent="0.2">
      <c r="B47" s="19" t="s">
        <v>37</v>
      </c>
      <c r="C47" s="22" t="s">
        <v>109</v>
      </c>
      <c r="D47" s="80" t="s">
        <v>133</v>
      </c>
      <c r="E47" s="80"/>
      <c r="F47" s="80"/>
      <c r="G47" s="80"/>
      <c r="H47" s="80"/>
      <c r="I47" s="80"/>
      <c r="J47" s="80"/>
      <c r="K47" s="80"/>
      <c r="L47" s="80"/>
      <c r="M47" s="80"/>
      <c r="N47" s="80"/>
      <c r="O47" s="80"/>
      <c r="P47" s="80"/>
      <c r="Q47" s="80"/>
      <c r="R47" s="80"/>
      <c r="S47" s="80"/>
      <c r="T47" s="80"/>
      <c r="U47" s="80"/>
      <c r="V47" s="80"/>
      <c r="W47" s="80"/>
      <c r="X47" s="80"/>
      <c r="Y47" s="80"/>
      <c r="Z47" s="80"/>
      <c r="AA47" s="80"/>
      <c r="AB47" s="80"/>
    </row>
    <row r="48" spans="2:28" ht="30" customHeight="1" x14ac:dyDescent="0.2">
      <c r="B48" s="19" t="s">
        <v>38</v>
      </c>
      <c r="C48" s="22" t="s">
        <v>76</v>
      </c>
      <c r="D48" s="80" t="s">
        <v>134</v>
      </c>
      <c r="E48" s="80"/>
      <c r="F48" s="80"/>
      <c r="G48" s="80"/>
      <c r="H48" s="80"/>
      <c r="I48" s="80"/>
      <c r="J48" s="80"/>
      <c r="K48" s="80"/>
      <c r="L48" s="80"/>
      <c r="M48" s="80"/>
      <c r="N48" s="80"/>
      <c r="O48" s="80"/>
      <c r="P48" s="80"/>
      <c r="Q48" s="80"/>
      <c r="R48" s="80"/>
      <c r="S48" s="80"/>
      <c r="T48" s="80"/>
      <c r="U48" s="80"/>
      <c r="V48" s="80"/>
      <c r="W48" s="80"/>
      <c r="X48" s="80"/>
      <c r="Y48" s="80"/>
      <c r="Z48" s="80"/>
      <c r="AA48" s="80"/>
      <c r="AB48" s="80"/>
    </row>
    <row r="49" spans="2:28" ht="30" x14ac:dyDescent="0.2">
      <c r="B49" s="19" t="s">
        <v>39</v>
      </c>
      <c r="C49" s="22" t="s">
        <v>74</v>
      </c>
      <c r="D49" s="80" t="s">
        <v>135</v>
      </c>
      <c r="E49" s="80"/>
      <c r="F49" s="80"/>
      <c r="G49" s="80"/>
      <c r="H49" s="80"/>
      <c r="I49" s="80"/>
      <c r="J49" s="80"/>
      <c r="K49" s="80"/>
      <c r="L49" s="80"/>
      <c r="M49" s="80"/>
      <c r="N49" s="80"/>
      <c r="O49" s="80"/>
      <c r="P49" s="80"/>
      <c r="Q49" s="80"/>
      <c r="R49" s="80"/>
      <c r="S49" s="80"/>
      <c r="T49" s="80"/>
      <c r="U49" s="80"/>
      <c r="V49" s="80"/>
      <c r="W49" s="80"/>
      <c r="X49" s="80"/>
      <c r="Y49" s="80"/>
      <c r="Z49" s="80"/>
      <c r="AA49" s="80"/>
      <c r="AB49" s="80"/>
    </row>
    <row r="50" spans="2:28" ht="30" x14ac:dyDescent="0.2">
      <c r="B50" s="19" t="s">
        <v>40</v>
      </c>
      <c r="C50" s="22" t="s">
        <v>94</v>
      </c>
      <c r="D50" s="80" t="s">
        <v>136</v>
      </c>
      <c r="E50" s="80"/>
      <c r="F50" s="80"/>
      <c r="G50" s="80"/>
      <c r="H50" s="80"/>
      <c r="I50" s="80"/>
      <c r="J50" s="80"/>
      <c r="K50" s="80"/>
      <c r="L50" s="80"/>
      <c r="M50" s="80"/>
      <c r="N50" s="80"/>
      <c r="O50" s="80"/>
      <c r="P50" s="80"/>
      <c r="Q50" s="80"/>
      <c r="R50" s="80"/>
      <c r="S50" s="80"/>
      <c r="T50" s="80"/>
      <c r="U50" s="80"/>
      <c r="V50" s="80"/>
      <c r="W50" s="80"/>
      <c r="X50" s="80"/>
      <c r="Y50" s="80"/>
      <c r="Z50" s="80"/>
      <c r="AA50" s="80"/>
      <c r="AB50" s="80"/>
    </row>
    <row r="51" spans="2:28" ht="30" x14ac:dyDescent="0.2">
      <c r="B51" s="19" t="s">
        <v>41</v>
      </c>
      <c r="C51" s="21" t="s">
        <v>82</v>
      </c>
      <c r="D51" s="80" t="s">
        <v>159</v>
      </c>
      <c r="E51" s="80"/>
      <c r="F51" s="80"/>
      <c r="G51" s="80"/>
      <c r="H51" s="80"/>
      <c r="I51" s="80"/>
      <c r="J51" s="80"/>
      <c r="K51" s="80"/>
      <c r="L51" s="80"/>
      <c r="M51" s="80"/>
      <c r="N51" s="80"/>
      <c r="O51" s="80"/>
      <c r="P51" s="80"/>
      <c r="Q51" s="80"/>
      <c r="R51" s="80"/>
      <c r="S51" s="80"/>
      <c r="T51" s="80"/>
      <c r="U51" s="80"/>
      <c r="V51" s="80"/>
      <c r="W51" s="80"/>
      <c r="X51" s="80"/>
      <c r="Y51" s="80"/>
      <c r="Z51" s="80"/>
      <c r="AA51" s="80"/>
      <c r="AB51" s="80"/>
    </row>
    <row r="52" spans="2:28" ht="15" x14ac:dyDescent="0.2">
      <c r="B52" s="19" t="s">
        <v>42</v>
      </c>
      <c r="C52" s="22" t="s">
        <v>108</v>
      </c>
      <c r="D52" s="80" t="s">
        <v>137</v>
      </c>
      <c r="E52" s="80"/>
      <c r="F52" s="80"/>
      <c r="G52" s="80"/>
      <c r="H52" s="80"/>
      <c r="I52" s="80"/>
      <c r="J52" s="80"/>
      <c r="K52" s="80"/>
      <c r="L52" s="80"/>
      <c r="M52" s="80"/>
      <c r="N52" s="80"/>
      <c r="O52" s="80"/>
      <c r="P52" s="80"/>
      <c r="Q52" s="80"/>
      <c r="R52" s="80"/>
      <c r="S52" s="80"/>
      <c r="T52" s="80"/>
      <c r="U52" s="80"/>
      <c r="V52" s="80"/>
      <c r="W52" s="80"/>
      <c r="X52" s="80"/>
      <c r="Y52" s="80"/>
      <c r="Z52" s="80"/>
      <c r="AA52" s="80"/>
      <c r="AB52" s="80"/>
    </row>
    <row r="53" spans="2:28" ht="30" x14ac:dyDescent="0.2">
      <c r="B53" s="19" t="s">
        <v>43</v>
      </c>
      <c r="C53" s="22" t="s">
        <v>86</v>
      </c>
      <c r="D53" s="80" t="s">
        <v>138</v>
      </c>
      <c r="E53" s="80"/>
      <c r="F53" s="80"/>
      <c r="G53" s="80"/>
      <c r="H53" s="80"/>
      <c r="I53" s="80"/>
      <c r="J53" s="80"/>
      <c r="K53" s="80"/>
      <c r="L53" s="80"/>
      <c r="M53" s="80"/>
      <c r="N53" s="80"/>
      <c r="O53" s="80"/>
      <c r="P53" s="80"/>
      <c r="Q53" s="80"/>
      <c r="R53" s="80"/>
      <c r="S53" s="80"/>
      <c r="T53" s="80"/>
      <c r="U53" s="80"/>
      <c r="V53" s="80"/>
      <c r="W53" s="80"/>
      <c r="X53" s="80"/>
      <c r="Y53" s="80"/>
      <c r="Z53" s="80"/>
      <c r="AA53" s="80"/>
      <c r="AB53" s="80"/>
    </row>
    <row r="54" spans="2:28" ht="30" customHeight="1" x14ac:dyDescent="0.2">
      <c r="B54" s="19" t="s">
        <v>44</v>
      </c>
      <c r="C54" s="22" t="s">
        <v>56</v>
      </c>
      <c r="D54" s="80" t="s">
        <v>139</v>
      </c>
      <c r="E54" s="80"/>
      <c r="F54" s="80"/>
      <c r="G54" s="80"/>
      <c r="H54" s="80"/>
      <c r="I54" s="80"/>
      <c r="J54" s="80"/>
      <c r="K54" s="80"/>
      <c r="L54" s="80"/>
      <c r="M54" s="80"/>
      <c r="N54" s="80"/>
      <c r="O54" s="80"/>
      <c r="P54" s="80"/>
      <c r="Q54" s="80"/>
      <c r="R54" s="80"/>
      <c r="S54" s="80"/>
      <c r="T54" s="80"/>
      <c r="U54" s="80"/>
      <c r="V54" s="80"/>
      <c r="W54" s="80"/>
      <c r="X54" s="80"/>
      <c r="Y54" s="80"/>
      <c r="Z54" s="80"/>
      <c r="AA54" s="80"/>
      <c r="AB54" s="80"/>
    </row>
    <row r="55" spans="2:28" ht="30" customHeight="1" x14ac:dyDescent="0.2">
      <c r="B55" s="19" t="s">
        <v>45</v>
      </c>
      <c r="C55" s="22" t="s">
        <v>110</v>
      </c>
      <c r="D55" s="80" t="s">
        <v>140</v>
      </c>
      <c r="E55" s="80"/>
      <c r="F55" s="80"/>
      <c r="G55" s="80"/>
      <c r="H55" s="80"/>
      <c r="I55" s="80"/>
      <c r="J55" s="80"/>
      <c r="K55" s="80"/>
      <c r="L55" s="80"/>
      <c r="M55" s="80"/>
      <c r="N55" s="80"/>
      <c r="O55" s="80"/>
      <c r="P55" s="80"/>
      <c r="Q55" s="80"/>
      <c r="R55" s="80"/>
      <c r="S55" s="80"/>
      <c r="T55" s="80"/>
      <c r="U55" s="80"/>
      <c r="V55" s="80"/>
      <c r="W55" s="80"/>
      <c r="X55" s="80"/>
      <c r="Y55" s="80"/>
      <c r="Z55" s="80"/>
      <c r="AA55" s="80"/>
      <c r="AB55" s="80"/>
    </row>
    <row r="56" spans="2:28" ht="33" customHeight="1" x14ac:dyDescent="0.2">
      <c r="B56" s="62" t="s">
        <v>46</v>
      </c>
      <c r="C56" s="63" t="s">
        <v>87</v>
      </c>
      <c r="D56" s="80" t="s">
        <v>141</v>
      </c>
      <c r="E56" s="80"/>
      <c r="F56" s="80"/>
      <c r="G56" s="80"/>
      <c r="H56" s="80"/>
      <c r="I56" s="80"/>
      <c r="J56" s="80"/>
      <c r="K56" s="80"/>
      <c r="L56" s="80"/>
      <c r="M56" s="80"/>
      <c r="N56" s="80"/>
      <c r="O56" s="80"/>
      <c r="P56" s="80"/>
      <c r="Q56" s="80"/>
      <c r="R56" s="80"/>
      <c r="S56" s="80"/>
      <c r="T56" s="80"/>
      <c r="U56" s="80"/>
      <c r="V56" s="80"/>
      <c r="W56" s="80"/>
      <c r="X56" s="80"/>
      <c r="Y56" s="80"/>
      <c r="Z56" s="80"/>
      <c r="AA56" s="80"/>
      <c r="AB56" s="80"/>
    </row>
    <row r="57" spans="2:28" ht="23.25" customHeight="1" x14ac:dyDescent="0.25">
      <c r="B57" s="64">
        <v>16</v>
      </c>
      <c r="C57" s="22" t="s">
        <v>142</v>
      </c>
      <c r="D57" s="80" t="s">
        <v>143</v>
      </c>
      <c r="E57" s="80"/>
      <c r="F57" s="80"/>
      <c r="G57" s="80"/>
      <c r="H57" s="80"/>
      <c r="I57" s="80"/>
      <c r="J57" s="80"/>
      <c r="K57" s="80"/>
      <c r="L57" s="80"/>
      <c r="M57" s="80"/>
      <c r="N57" s="80"/>
      <c r="O57" s="80"/>
      <c r="P57" s="80"/>
      <c r="Q57" s="80"/>
      <c r="R57" s="80"/>
      <c r="S57" s="80"/>
      <c r="T57" s="80"/>
      <c r="U57" s="80"/>
      <c r="V57" s="80"/>
      <c r="W57" s="80"/>
      <c r="X57" s="80"/>
      <c r="Y57" s="80"/>
      <c r="Z57" s="80"/>
      <c r="AA57" s="80"/>
      <c r="AB57" s="80"/>
    </row>
    <row r="58" spans="2:28" ht="50.25" customHeight="1" x14ac:dyDescent="0.25">
      <c r="B58" s="64">
        <v>17</v>
      </c>
      <c r="C58" s="22" t="s">
        <v>144</v>
      </c>
      <c r="D58" s="80" t="s">
        <v>145</v>
      </c>
      <c r="E58" s="80"/>
      <c r="F58" s="80"/>
      <c r="G58" s="80"/>
      <c r="H58" s="80"/>
      <c r="I58" s="80"/>
      <c r="J58" s="80"/>
      <c r="K58" s="80"/>
      <c r="L58" s="80"/>
      <c r="M58" s="80"/>
      <c r="N58" s="80"/>
      <c r="O58" s="80"/>
      <c r="P58" s="80"/>
      <c r="Q58" s="80"/>
      <c r="R58" s="80"/>
      <c r="S58" s="80"/>
      <c r="T58" s="80"/>
      <c r="U58" s="80"/>
      <c r="V58" s="80"/>
      <c r="W58" s="80"/>
      <c r="X58" s="80"/>
      <c r="Y58" s="80"/>
      <c r="Z58" s="80"/>
      <c r="AA58" s="80"/>
      <c r="AB58" s="80"/>
    </row>
    <row r="59" spans="2:28" ht="49.5" customHeight="1" x14ac:dyDescent="0.25">
      <c r="B59" s="64">
        <v>18</v>
      </c>
      <c r="C59" s="22" t="s">
        <v>146</v>
      </c>
      <c r="D59" s="80" t="s">
        <v>161</v>
      </c>
      <c r="E59" s="80"/>
      <c r="F59" s="80"/>
      <c r="G59" s="80"/>
      <c r="H59" s="80"/>
      <c r="I59" s="80"/>
      <c r="J59" s="80"/>
      <c r="K59" s="80"/>
      <c r="L59" s="80"/>
      <c r="M59" s="80"/>
      <c r="N59" s="80"/>
      <c r="O59" s="80"/>
      <c r="P59" s="80"/>
      <c r="Q59" s="80"/>
      <c r="R59" s="80"/>
      <c r="S59" s="80"/>
      <c r="T59" s="80"/>
      <c r="U59" s="80"/>
      <c r="V59" s="80"/>
      <c r="W59" s="80"/>
      <c r="X59" s="80"/>
      <c r="Y59" s="80"/>
      <c r="Z59" s="80"/>
      <c r="AA59" s="80"/>
      <c r="AB59" s="80"/>
    </row>
    <row r="60" spans="2:28" ht="36" customHeight="1" x14ac:dyDescent="0.25">
      <c r="B60" s="64">
        <v>19</v>
      </c>
      <c r="C60" s="22" t="s">
        <v>147</v>
      </c>
      <c r="D60" s="80" t="s">
        <v>148</v>
      </c>
      <c r="E60" s="80"/>
      <c r="F60" s="80"/>
      <c r="G60" s="80"/>
      <c r="H60" s="80"/>
      <c r="I60" s="80"/>
      <c r="J60" s="80"/>
      <c r="K60" s="80"/>
      <c r="L60" s="80"/>
      <c r="M60" s="80"/>
      <c r="N60" s="80"/>
      <c r="O60" s="80"/>
      <c r="P60" s="80"/>
      <c r="Q60" s="80"/>
      <c r="R60" s="80"/>
      <c r="S60" s="80"/>
      <c r="T60" s="80"/>
      <c r="U60" s="80"/>
      <c r="V60" s="80"/>
      <c r="W60" s="80"/>
      <c r="X60" s="80"/>
      <c r="Y60" s="80"/>
      <c r="Z60" s="80"/>
      <c r="AA60" s="80"/>
      <c r="AB60" s="80"/>
    </row>
    <row r="61" spans="2:28" ht="14.25" customHeight="1" x14ac:dyDescent="0.2"/>
    <row r="62" spans="2:28" ht="14.25" customHeight="1" thickBot="1" x14ac:dyDescent="0.25"/>
    <row r="63" spans="2:28" ht="195.75" customHeight="1" thickBot="1" x14ac:dyDescent="0.3">
      <c r="B63" s="1"/>
      <c r="C63" s="70" t="s">
        <v>26</v>
      </c>
      <c r="D63" s="85"/>
      <c r="E63" s="86"/>
      <c r="F63" s="87"/>
      <c r="H63" s="88" t="s">
        <v>27</v>
      </c>
      <c r="I63" s="89"/>
      <c r="J63" s="90"/>
      <c r="K63" s="91" t="s">
        <v>90</v>
      </c>
      <c r="L63" s="86"/>
      <c r="M63" s="86"/>
      <c r="N63" s="86"/>
      <c r="O63" s="86"/>
      <c r="P63" s="86"/>
      <c r="Q63" s="86"/>
      <c r="R63" s="86"/>
      <c r="S63" s="86"/>
      <c r="T63" s="86"/>
      <c r="U63" s="86"/>
      <c r="V63" s="87"/>
    </row>
    <row r="64" spans="2:28" ht="14.25" customHeight="1" x14ac:dyDescent="0.2"/>
    <row r="65" spans="4:5" ht="14.25" customHeight="1" x14ac:dyDescent="0.2"/>
    <row r="66" spans="4:5" x14ac:dyDescent="0.2">
      <c r="D66" s="82" t="s">
        <v>79</v>
      </c>
      <c r="E66" s="82"/>
    </row>
    <row r="67" spans="4:5" ht="14.25" customHeight="1" x14ac:dyDescent="0.2"/>
    <row r="68" spans="4:5" ht="14.25" customHeight="1" x14ac:dyDescent="0.2"/>
    <row r="69" spans="4:5" ht="14.25" customHeight="1" x14ac:dyDescent="0.2">
      <c r="D69" s="39"/>
      <c r="E69" s="39"/>
    </row>
    <row r="70" spans="4:5" ht="14.25" customHeight="1" x14ac:dyDescent="0.2">
      <c r="D70" s="82" t="s">
        <v>80</v>
      </c>
      <c r="E70" s="82"/>
    </row>
    <row r="71" spans="4:5" ht="14.25" customHeight="1" x14ac:dyDescent="0.2"/>
    <row r="72" spans="4:5" ht="14.25" customHeight="1" x14ac:dyDescent="0.2"/>
    <row r="73" spans="4:5" ht="14.25" customHeight="1" x14ac:dyDescent="0.2"/>
    <row r="74" spans="4:5" ht="14.25" customHeight="1" x14ac:dyDescent="0.2"/>
    <row r="75" spans="4:5" ht="14.25" customHeight="1" x14ac:dyDescent="0.2"/>
    <row r="76" spans="4:5" ht="14.25" customHeight="1" x14ac:dyDescent="0.2"/>
    <row r="77" spans="4:5" ht="14.25" customHeight="1" x14ac:dyDescent="0.2"/>
    <row r="78" spans="4:5" ht="14.25" customHeight="1" x14ac:dyDescent="0.2"/>
    <row r="79" spans="4:5" ht="14.25" customHeight="1" x14ac:dyDescent="0.2"/>
    <row r="80" spans="4:5"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row r="1001" ht="14.25" customHeight="1" x14ac:dyDescent="0.2"/>
    <row r="1002" ht="14.25" customHeight="1" x14ac:dyDescent="0.2"/>
    <row r="1003" ht="14.25" customHeight="1" x14ac:dyDescent="0.2"/>
    <row r="1004" ht="14.25" customHeight="1" x14ac:dyDescent="0.2"/>
    <row r="1005" ht="14.25" customHeight="1" x14ac:dyDescent="0.2"/>
    <row r="1006" ht="14.25" customHeight="1" x14ac:dyDescent="0.2"/>
    <row r="1007" ht="14.25" customHeight="1" x14ac:dyDescent="0.2"/>
    <row r="1008" ht="14.25" customHeight="1" x14ac:dyDescent="0.2"/>
    <row r="1009" ht="14.25" customHeight="1" x14ac:dyDescent="0.2"/>
    <row r="1010" ht="14.25" customHeight="1" x14ac:dyDescent="0.2"/>
    <row r="1011" ht="14.25" customHeight="1" x14ac:dyDescent="0.2"/>
    <row r="1012" ht="14.25" customHeight="1" x14ac:dyDescent="0.2"/>
    <row r="1013" ht="14.25" customHeight="1" x14ac:dyDescent="0.2"/>
    <row r="1014" ht="14.25" customHeight="1" x14ac:dyDescent="0.2"/>
    <row r="1015" ht="14.25" customHeight="1" x14ac:dyDescent="0.2"/>
    <row r="1016" ht="14.25" customHeight="1" x14ac:dyDescent="0.2"/>
    <row r="1017" ht="14.25" customHeight="1" x14ac:dyDescent="0.2"/>
    <row r="1018" ht="14.25" customHeight="1" x14ac:dyDescent="0.2"/>
    <row r="1019" ht="14.25" customHeight="1" x14ac:dyDescent="0.2"/>
    <row r="1020" ht="14.25" customHeight="1" x14ac:dyDescent="0.2"/>
    <row r="1021" ht="14.25" customHeight="1" x14ac:dyDescent="0.2"/>
    <row r="1022" ht="14.25" customHeight="1" x14ac:dyDescent="0.2"/>
    <row r="1023" ht="14.25" customHeight="1" x14ac:dyDescent="0.2"/>
    <row r="1024" ht="14.25" customHeight="1" x14ac:dyDescent="0.2"/>
    <row r="1025" ht="14.25" customHeight="1" x14ac:dyDescent="0.2"/>
    <row r="1026" ht="14.25" customHeight="1" x14ac:dyDescent="0.2"/>
    <row r="1027" ht="14.25" customHeight="1" x14ac:dyDescent="0.2"/>
    <row r="1028" ht="14.25" customHeight="1" x14ac:dyDescent="0.2"/>
    <row r="1029" ht="14.25" customHeight="1" x14ac:dyDescent="0.2"/>
    <row r="1030" ht="14.25" customHeight="1" x14ac:dyDescent="0.2"/>
    <row r="1031" ht="14.25" customHeight="1" x14ac:dyDescent="0.2"/>
    <row r="1032" ht="14.25" customHeight="1" x14ac:dyDescent="0.2"/>
    <row r="1033" ht="14.25" customHeight="1" x14ac:dyDescent="0.2"/>
    <row r="1034" ht="14.25" customHeight="1" x14ac:dyDescent="0.2"/>
    <row r="1035" ht="14.25" customHeight="1" x14ac:dyDescent="0.2"/>
    <row r="1036" ht="14.25" customHeight="1" x14ac:dyDescent="0.2"/>
    <row r="1037" ht="14.25" customHeight="1" x14ac:dyDescent="0.2"/>
    <row r="1038" ht="14.25" customHeight="1" x14ac:dyDescent="0.2"/>
    <row r="1039" ht="14.25" customHeight="1" x14ac:dyDescent="0.2"/>
    <row r="1040" ht="14.25" customHeight="1" x14ac:dyDescent="0.2"/>
    <row r="1041" ht="14.25" customHeight="1" x14ac:dyDescent="0.2"/>
    <row r="1042" ht="14.25" customHeight="1" x14ac:dyDescent="0.2"/>
    <row r="1043" ht="14.25" customHeight="1" x14ac:dyDescent="0.2"/>
  </sheetData>
  <mergeCells count="39">
    <mergeCell ref="F11:G11"/>
    <mergeCell ref="F20:G20"/>
    <mergeCell ref="Y9:AA9"/>
    <mergeCell ref="E6:F6"/>
    <mergeCell ref="C1:D1"/>
    <mergeCell ref="E1:F1"/>
    <mergeCell ref="B3:C3"/>
    <mergeCell ref="C5:D5"/>
    <mergeCell ref="E5:F5"/>
    <mergeCell ref="B9:C10"/>
    <mergeCell ref="D9:D10"/>
    <mergeCell ref="E9:E10"/>
    <mergeCell ref="F9:V9"/>
    <mergeCell ref="F10:G10"/>
    <mergeCell ref="D54:AB54"/>
    <mergeCell ref="D55:AB55"/>
    <mergeCell ref="D56:AB56"/>
    <mergeCell ref="D70:E70"/>
    <mergeCell ref="F13:G13"/>
    <mergeCell ref="D63:F63"/>
    <mergeCell ref="H63:J63"/>
    <mergeCell ref="K63:V63"/>
    <mergeCell ref="D66:E66"/>
    <mergeCell ref="D57:AB57"/>
    <mergeCell ref="D58:AB58"/>
    <mergeCell ref="D59:AB59"/>
    <mergeCell ref="D60:AB60"/>
    <mergeCell ref="B40:AB40"/>
    <mergeCell ref="D42:AB42"/>
    <mergeCell ref="D43:AB44"/>
    <mergeCell ref="D45:AB45"/>
    <mergeCell ref="D46:AB46"/>
    <mergeCell ref="D47:AB47"/>
    <mergeCell ref="D48:AB48"/>
    <mergeCell ref="D49:AB49"/>
    <mergeCell ref="D50:AB50"/>
    <mergeCell ref="D51:AB51"/>
    <mergeCell ref="D52:AB52"/>
    <mergeCell ref="D53:AB53"/>
  </mergeCells>
  <pageMargins left="0.23622047244094491" right="0.23622047244094491" top="0.74803149606299213" bottom="0.74803149606299213" header="0.31496062992125984" footer="0.31496062992125984"/>
  <pageSetup paperSize="5" scale="65"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Hoja2</vt:lpstr>
      <vt:lpstr>POA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Emmanuel</dc:creator>
  <cp:lastModifiedBy>GORDIANO GUZMAN</cp:lastModifiedBy>
  <cp:lastPrinted>2026-04-07T04:38:10Z</cp:lastPrinted>
  <dcterms:created xsi:type="dcterms:W3CDTF">2021-10-01T23:31:20Z</dcterms:created>
  <dcterms:modified xsi:type="dcterms:W3CDTF">2026-05-24T08:38:35Z</dcterms:modified>
</cp:coreProperties>
</file>