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Usuario\Desktop\"/>
    </mc:Choice>
  </mc:AlternateContent>
  <xr:revisionPtr revIDLastSave="0" documentId="13_ncr:1_{088C3EB7-7C60-4FE8-AB10-789DDF63F96F}" xr6:coauthVersionLast="47" xr6:coauthVersionMax="47" xr10:uidLastSave="{00000000-0000-0000-0000-000000000000}"/>
  <bookViews>
    <workbookView xWindow="-120" yWindow="-120" windowWidth="21840" windowHeight="13290" xr2:uid="{00000000-000D-0000-FFFF-FFFF00000000}"/>
  </bookViews>
  <sheets>
    <sheet name="Hoja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5" roundtripDataSignature="AMtx7mjV5C7OfP/I8E5pee+gubR/PzSJ1Q=="/>
    </ext>
  </extLst>
</workbook>
</file>

<file path=xl/calcChain.xml><?xml version="1.0" encoding="utf-8"?>
<calcChain xmlns="http://schemas.openxmlformats.org/spreadsheetml/2006/main">
  <c r="S11" i="1" l="1"/>
  <c r="S12" i="1"/>
  <c r="S25" i="1"/>
  <c r="S2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32" authorId="0" shapeId="0" xr:uid="{00000000-0006-0000-0000-000001000000}">
      <text>
        <r>
          <rPr>
            <sz val="11"/>
            <color theme="1"/>
            <rFont val="Arial"/>
            <family val="2"/>
          </rPr>
          <t xml:space="preserve">La dependencia es eficaz en sus resultados? Se fue eficiente respecto a los recursos utilizados? La dependencia es ineficaz (se consumió más tiempo de los previsto, no se cumplieron las metas o ambas? </t>
        </r>
      </text>
    </comment>
    <comment ref="J32" authorId="0" shapeId="0" xr:uid="{00000000-0006-0000-0000-000002000000}">
      <text>
        <r>
          <rPr>
            <sz val="11"/>
            <color theme="1"/>
            <rFont val="Arial"/>
            <family val="2"/>
          </rPr>
          <t xml:space="preserve">
Medir el resultado de impacto social, económico y calidad de vida de la población.</t>
        </r>
      </text>
    </comment>
  </commentList>
  <extLst>
    <ext xmlns:r="http://schemas.openxmlformats.org/officeDocument/2006/relationships" uri="GoogleSheetsCustomDataVersion1">
      <go:sheetsCustomData xmlns:go="http://customooxmlschemas.google.com/" r:id="rId1" roundtripDataSignature="AMtx7miYoQxFM/Niy6y4AbZmfIk+5InShQ=="/>
    </ext>
  </extLst>
</comments>
</file>

<file path=xl/sharedStrings.xml><?xml version="1.0" encoding="utf-8"?>
<sst xmlns="http://schemas.openxmlformats.org/spreadsheetml/2006/main" count="110" uniqueCount="96">
  <si>
    <t xml:space="preserve">Programa Operativo Anual </t>
  </si>
  <si>
    <t>Area Responsable</t>
  </si>
  <si>
    <t>Nombre del Programa</t>
  </si>
  <si>
    <t xml:space="preserve"> Plan Municipal de Desarrollo</t>
  </si>
  <si>
    <t>Objetivo:</t>
  </si>
  <si>
    <t>Alineación con Objetivos del Plan Municipal de Desarrollo</t>
  </si>
  <si>
    <t>Actividades, productos y servicios</t>
  </si>
  <si>
    <t>Indicador</t>
  </si>
  <si>
    <t>Frecuencia del Indicador</t>
  </si>
  <si>
    <t>Meta mensual programada</t>
  </si>
  <si>
    <t>Meta Anual</t>
  </si>
  <si>
    <t>Ene</t>
  </si>
  <si>
    <t>Feb</t>
  </si>
  <si>
    <t>Mar</t>
  </si>
  <si>
    <t>Abr</t>
  </si>
  <si>
    <t>May</t>
  </si>
  <si>
    <t>Jun</t>
  </si>
  <si>
    <t>Jul</t>
  </si>
  <si>
    <t>Ago</t>
  </si>
  <si>
    <t>Sep</t>
  </si>
  <si>
    <t>Oct</t>
  </si>
  <si>
    <t>Nov</t>
  </si>
  <si>
    <t>Dic</t>
  </si>
  <si>
    <t>Total</t>
  </si>
  <si>
    <t>1.</t>
  </si>
  <si>
    <t>2.</t>
  </si>
  <si>
    <t>3.</t>
  </si>
  <si>
    <t>4.</t>
  </si>
  <si>
    <t>5.</t>
  </si>
  <si>
    <t>Presupuesto al Inicio del Ejercicio</t>
  </si>
  <si>
    <t>Presupuesto Ejercido (Final)</t>
  </si>
  <si>
    <t>Resultados al Final del Ejercicio</t>
  </si>
  <si>
    <t xml:space="preserve">Resultados de Impacto </t>
  </si>
  <si>
    <t xml:space="preserve">CENTRO CULTURAL DE LA SALUD </t>
  </si>
  <si>
    <t>Muncipio Saludable y Seguro</t>
  </si>
  <si>
    <t>Número de eventos organizados</t>
  </si>
  <si>
    <t>Mensual</t>
  </si>
  <si>
    <t>Anual</t>
  </si>
  <si>
    <t>Certificación de localidad saludable</t>
  </si>
  <si>
    <t>Número de campañas realizadas</t>
  </si>
  <si>
    <t>Bimestral</t>
  </si>
  <si>
    <t>Semestral</t>
  </si>
  <si>
    <t>6.</t>
  </si>
  <si>
    <t>Coordinar campañas de vacunación con las autoridades competentes</t>
  </si>
  <si>
    <t xml:space="preserve">Coordinacion operativa del Sistema de proteccion de niñas, niños y adolecentes </t>
  </si>
  <si>
    <t xml:space="preserve">Numero de sesiones </t>
  </si>
  <si>
    <t>Trimestral</t>
  </si>
  <si>
    <t>1</t>
  </si>
  <si>
    <t>4</t>
  </si>
  <si>
    <t>Una comunidad más saludable, activa y unida, lo que mejoraría la calidad de vida de todos sus habitantes.</t>
  </si>
  <si>
    <t>Ejercicio 2026</t>
  </si>
  <si>
    <t>EVAF - Evento de activación física masiva</t>
  </si>
  <si>
    <t>Mantenimiento de gimnasios al aire libre</t>
  </si>
  <si>
    <t>Rally deportivo  con grupos de activación física.</t>
  </si>
  <si>
    <t>Certificación de dos entornos como saludables y seguros, mediante el cumplimiento y verificación de criterios establecidos en la cédula de evaluación correspondiente.</t>
  </si>
  <si>
    <t>7.</t>
  </si>
  <si>
    <t>Campaña de Comunicación  sobre prevención de enfermedades Cardiometabólicas en redes sociales</t>
  </si>
  <si>
    <t xml:space="preserve">Campaña de difusión en canal local y redes Sociales sobre educacion sexual en adolecentes </t>
  </si>
  <si>
    <t>Campaña de difusión  sobre signos, síntomas y medidas preventivas del Dengue</t>
  </si>
  <si>
    <t>Pinta de bardas: Medidas preventivas del dengue</t>
  </si>
  <si>
    <t>Taller de reutilización de llantas</t>
  </si>
  <si>
    <t>Campaña de Comunicación a través de TV local sobre medidas de seguridad  vial y reglamento de vialidad</t>
  </si>
  <si>
    <t>Servicio de odontología  móvil.</t>
  </si>
  <si>
    <t>Número de really</t>
  </si>
  <si>
    <t xml:space="preserve">Visualizaciones </t>
  </si>
  <si>
    <t>Feria de Salud Alimentaria</t>
  </si>
  <si>
    <t xml:space="preserve">Participacion ciudadana </t>
  </si>
  <si>
    <t xml:space="preserve">Cantidad de personas </t>
  </si>
  <si>
    <t xml:space="preserve">Alcance de visualizaciones en redes sociales </t>
  </si>
  <si>
    <t>Alcance de visualizaciones en redes sociales</t>
  </si>
  <si>
    <t xml:space="preserve">Numero de pinta de bardas </t>
  </si>
  <si>
    <t xml:space="preserve">Mensual </t>
  </si>
  <si>
    <t xml:space="preserve">Numero de talleres </t>
  </si>
  <si>
    <t xml:space="preserve">Servicios otorgados </t>
  </si>
  <si>
    <t xml:space="preserve">Usuarios atendidos </t>
  </si>
  <si>
    <t xml:space="preserve">Elaboracion y colocacion de lona sobre medidas de seguridad vial y reglamento de vialidad </t>
  </si>
  <si>
    <t xml:space="preserve">Numero de lonas colocadas </t>
  </si>
  <si>
    <t>Lonas colocadas</t>
  </si>
  <si>
    <t>Feria de salud bucal</t>
  </si>
  <si>
    <t>Mejoramiento significativo en la calidad de vida de la población de Tamazula de Gordiano, reflejado en una comunidad más saludable, con reducción progresiva de factores de riesgo asociados a enfermedades crónicas, adopción de hábitos alimenticios más adecuados y mayor participación en actividades de autocuidado y activación física.
Asimismo, se consolidará una ciudadanía más informada, consciente y corresponsable de su salud, fortaleciendo la cultura preventiva y el compromiso colectivo con el bienestar integral.</t>
  </si>
  <si>
    <t>8.</t>
  </si>
  <si>
    <t>9.</t>
  </si>
  <si>
    <t>10.</t>
  </si>
  <si>
    <t>11.</t>
  </si>
  <si>
    <t>12.</t>
  </si>
  <si>
    <t>13.</t>
  </si>
  <si>
    <t>14.</t>
  </si>
  <si>
    <t>15.</t>
  </si>
  <si>
    <t>16.</t>
  </si>
  <si>
    <t>17.</t>
  </si>
  <si>
    <t xml:space="preserve">Numero de ferias </t>
  </si>
  <si>
    <r>
      <rPr>
        <b/>
        <sz val="10"/>
        <color theme="1"/>
        <rFont val="Calibri"/>
        <family val="2"/>
      </rPr>
      <t>Objetivo General</t>
    </r>
    <r>
      <rPr>
        <sz val="10"/>
        <color theme="1"/>
        <rFont val="Calibri"/>
        <family val="2"/>
      </rPr>
      <t xml:space="preserve">
Contribuir al mejoramiento sostenido de la calidad de vida de la población del Municipio  de Tamazula de Gordiano mediante la implementación de estrategias integrales, intersectoriales y participativas de promoción de la salud y prevención de riesgos, orientadas a la adopción de hábitos saludables.                                                                                    </t>
    </r>
    <r>
      <rPr>
        <b/>
        <sz val="10"/>
        <color theme="1"/>
        <rFont val="Calibri"/>
        <family val="2"/>
      </rPr>
      <t>Objetivos especificos</t>
    </r>
    <r>
      <rPr>
        <sz val="10"/>
        <color theme="1"/>
        <rFont val="Calibri"/>
        <family val="2"/>
      </rPr>
      <t xml:space="preserve">:                                                                                                                                                                                             1.Prevenir enfermedades cardiometabólicas en adultos de 20 a 59 años mediante la promoción de estilos de vida saludables, con énfasis en alimentación balanceada y activación física.
2.Fortalecer la educación y responsabilidad en salud sexual y reproductiva en adolescentes de 10 a 19 años, promoviendo la toma de decisiones informadas en la Cabecera Municipal de Tamazula de Gordiano.
3.Reducir la incidencia de dengue mediante acciones de promoción de la salud y control del vector, fomentando la participación comunitaria en el municipio de Tamazula de Gordiano.
4.Disminuir los accidentes de tránsito en la Cabecera Municipal de Tamazula de Gordiano mediante estrategias de educación vial, sensibilización y prevención. 
5.Promover la salud bucal y hábitos alimenticios saludables en niños de 6 a 12 años para prevenir enfermedades dentales en el municipio de Tamazula de Gordiano                                                                         </t>
    </r>
  </si>
  <si>
    <t>Priorización de 33 Casas de Salud según su nivel de deterioro físico y funcional.</t>
  </si>
  <si>
    <t>Número de Casas de Salud priorizadas conforme a diagnóstico de deterioro.</t>
  </si>
  <si>
    <t xml:space="preserve">Numero de Gimnacios </t>
  </si>
  <si>
    <t>Atentamente,
Jacqueline Magaña Madrigal
Directora
Centro Cultural de la Salud
H. Ayuntamiento de Tamazula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</si>
</sst>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
  </numFmts>
  <fonts count="18" x14ac:knownFonts="1">
    <font>
      <sz val="11"/>
      <color theme="1"/>
      <name val="Arial"/>
    </font>
    <font>
      <sz val="11"/>
      <color theme="1"/>
      <name val="Calibri"/>
      <family val="2"/>
    </font>
    <font>
      <b/>
      <sz val="11"/>
      <color theme="0"/>
      <name val="Arial"/>
      <family val="2"/>
    </font>
    <font>
      <sz val="11"/>
      <name val="Arial"/>
      <family val="2"/>
    </font>
    <font>
      <b/>
      <sz val="12"/>
      <color rgb="FF000000"/>
      <name val="Calibri"/>
      <family val="2"/>
    </font>
    <font>
      <b/>
      <sz val="12"/>
      <color theme="0"/>
      <name val="Calibri"/>
      <family val="2"/>
    </font>
    <font>
      <sz val="11"/>
      <color rgb="FF000000"/>
      <name val="Calibri"/>
      <family val="2"/>
    </font>
    <font>
      <b/>
      <sz val="11"/>
      <color theme="1"/>
      <name val="Arial"/>
      <family val="2"/>
    </font>
    <font>
      <sz val="10"/>
      <color theme="1"/>
      <name val="Arial"/>
      <family val="2"/>
    </font>
    <font>
      <sz val="12"/>
      <color rgb="FF000000"/>
      <name val="Calibri"/>
      <family val="2"/>
    </font>
    <font>
      <sz val="11"/>
      <color rgb="FF000000"/>
      <name val="Calibri"/>
      <family val="2"/>
    </font>
    <font>
      <b/>
      <sz val="12"/>
      <color theme="0"/>
      <name val="Calibri"/>
      <family val="2"/>
    </font>
    <font>
      <sz val="11"/>
      <color theme="1"/>
      <name val="Arial"/>
      <family val="2"/>
    </font>
    <font>
      <b/>
      <sz val="11"/>
      <color theme="0"/>
      <name val="Calibri"/>
      <family val="2"/>
    </font>
    <font>
      <b/>
      <sz val="12"/>
      <color theme="0"/>
      <name val="Arial"/>
      <family val="2"/>
    </font>
    <font>
      <b/>
      <sz val="10"/>
      <color theme="0"/>
      <name val="Arial"/>
      <family val="2"/>
    </font>
    <font>
      <b/>
      <sz val="10"/>
      <color theme="1"/>
      <name val="Calibri"/>
      <family val="2"/>
    </font>
    <font>
      <sz val="10"/>
      <color theme="1"/>
      <name val="Calibri"/>
      <family val="2"/>
    </font>
  </fonts>
  <fills count="12">
    <fill>
      <patternFill patternType="none"/>
    </fill>
    <fill>
      <patternFill patternType="gray125"/>
    </fill>
    <fill>
      <patternFill patternType="solid">
        <fgColor rgb="FF3F3F3F"/>
        <bgColor rgb="FF3F3F3F"/>
      </patternFill>
    </fill>
    <fill>
      <patternFill patternType="solid">
        <fgColor rgb="FF097572"/>
        <bgColor rgb="FF3F3F3F"/>
      </patternFill>
    </fill>
    <fill>
      <patternFill patternType="solid">
        <fgColor rgb="FF097572"/>
        <bgColor rgb="FF3A3838"/>
      </patternFill>
    </fill>
    <fill>
      <patternFill patternType="solid">
        <fgColor rgb="FF097572"/>
        <bgColor indexed="64"/>
      </patternFill>
    </fill>
    <fill>
      <patternFill patternType="solid">
        <fgColor rgb="FF097572"/>
        <bgColor theme="6"/>
      </patternFill>
    </fill>
    <fill>
      <patternFill patternType="solid">
        <fgColor theme="1" tint="0.249977111117893"/>
        <bgColor rgb="FF3F3F3F"/>
      </patternFill>
    </fill>
    <fill>
      <patternFill patternType="solid">
        <fgColor theme="1" tint="0.249977111117893"/>
        <bgColor rgb="FF3A3838"/>
      </patternFill>
    </fill>
    <fill>
      <patternFill patternType="solid">
        <fgColor theme="1"/>
        <bgColor rgb="FF3F3F3F"/>
      </patternFill>
    </fill>
    <fill>
      <patternFill patternType="solid">
        <fgColor theme="1"/>
        <bgColor rgb="FF3A3838"/>
      </patternFill>
    </fill>
    <fill>
      <patternFill patternType="solid">
        <fgColor theme="1" tint="0.499984740745262"/>
        <bgColor indexed="64"/>
      </patternFill>
    </fill>
  </fills>
  <borders count="28">
    <border>
      <left/>
      <right/>
      <top/>
      <bottom/>
      <diagonal/>
    </border>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top/>
      <bottom style="thin">
        <color rgb="FF000000"/>
      </bottom>
      <diagonal/>
    </border>
    <border>
      <left style="thin">
        <color rgb="FF000000"/>
      </left>
      <right/>
      <top/>
      <bottom style="thin">
        <color rgb="FF000000"/>
      </bottom>
      <diagonal/>
    </border>
    <border>
      <left style="thin">
        <color rgb="FF000000"/>
      </left>
      <right/>
      <top/>
      <bottom/>
      <diagonal/>
    </border>
    <border>
      <left/>
      <right style="thin">
        <color rgb="FF000000"/>
      </right>
      <top/>
      <bottom/>
      <diagonal/>
    </border>
    <border>
      <left/>
      <right/>
      <top style="medium">
        <color rgb="FF000000"/>
      </top>
      <bottom style="medium">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style="medium">
        <color rgb="FF000000"/>
      </top>
      <bottom style="medium">
        <color rgb="FF000000"/>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rgb="FF000000"/>
      </right>
      <top/>
      <bottom/>
      <diagonal/>
    </border>
    <border>
      <left/>
      <right style="thin">
        <color indexed="64"/>
      </right>
      <top/>
      <bottom/>
      <diagonal/>
    </border>
  </borders>
  <cellStyleXfs count="1">
    <xf numFmtId="0" fontId="0" fillId="0" borderId="0"/>
  </cellStyleXfs>
  <cellXfs count="81">
    <xf numFmtId="0" fontId="0" fillId="0" borderId="0" xfId="0"/>
    <xf numFmtId="0" fontId="1" fillId="2" borderId="1" xfId="0" applyFont="1" applyFill="1" applyBorder="1"/>
    <xf numFmtId="0" fontId="4" fillId="0" borderId="0" xfId="0" applyFont="1" applyAlignment="1">
      <alignment vertical="top"/>
    </xf>
    <xf numFmtId="0" fontId="5" fillId="2" borderId="1" xfId="0" applyFont="1" applyFill="1" applyBorder="1" applyAlignment="1">
      <alignment vertical="center" wrapText="1"/>
    </xf>
    <xf numFmtId="49" fontId="7" fillId="0" borderId="0" xfId="0" applyNumberFormat="1" applyFont="1" applyAlignment="1">
      <alignment horizontal="right" vertical="top"/>
    </xf>
    <xf numFmtId="0" fontId="8" fillId="0" borderId="0" xfId="0" applyFont="1" applyAlignment="1">
      <alignment horizontal="center" vertical="top"/>
    </xf>
    <xf numFmtId="0" fontId="8" fillId="0" borderId="0" xfId="0" applyFont="1" applyAlignment="1">
      <alignment horizontal="left" vertical="top" wrapText="1"/>
    </xf>
    <xf numFmtId="0" fontId="8" fillId="0" borderId="0" xfId="0" applyFont="1" applyAlignment="1">
      <alignment horizontal="center" vertical="top" wrapText="1"/>
    </xf>
    <xf numFmtId="49" fontId="7" fillId="0" borderId="16" xfId="0" applyNumberFormat="1" applyFont="1" applyBorder="1" applyAlignment="1">
      <alignment horizontal="right" vertical="top"/>
    </xf>
    <xf numFmtId="0" fontId="5" fillId="3" borderId="1" xfId="0" applyFont="1" applyFill="1" applyBorder="1" applyAlignment="1">
      <alignment vertical="center" wrapText="1"/>
    </xf>
    <xf numFmtId="0" fontId="1" fillId="7" borderId="1" xfId="0" applyFont="1" applyFill="1" applyBorder="1"/>
    <xf numFmtId="49" fontId="7" fillId="0" borderId="14" xfId="0" applyNumberFormat="1" applyFont="1" applyBorder="1" applyAlignment="1">
      <alignment vertical="top"/>
    </xf>
    <xf numFmtId="0" fontId="12" fillId="0" borderId="15" xfId="0" applyFont="1" applyBorder="1" applyAlignment="1">
      <alignment vertical="center" wrapText="1"/>
    </xf>
    <xf numFmtId="0" fontId="1" fillId="0" borderId="2" xfId="0" applyFont="1" applyBorder="1" applyAlignment="1">
      <alignment horizontal="center" vertical="center" wrapText="1"/>
    </xf>
    <xf numFmtId="0" fontId="3" fillId="0" borderId="13" xfId="0" applyFont="1" applyBorder="1"/>
    <xf numFmtId="0" fontId="0" fillId="0" borderId="0" xfId="0" applyAlignment="1">
      <alignment wrapText="1"/>
    </xf>
    <xf numFmtId="0" fontId="1" fillId="0" borderId="0" xfId="0" applyFont="1" applyAlignment="1">
      <alignment horizontal="center" vertical="center" wrapText="1"/>
    </xf>
    <xf numFmtId="49" fontId="7" fillId="0" borderId="14" xfId="0" applyNumberFormat="1" applyFont="1" applyBorder="1" applyAlignment="1">
      <alignment vertical="top" wrapText="1"/>
    </xf>
    <xf numFmtId="164" fontId="9" fillId="0" borderId="4" xfId="0" applyNumberFormat="1" applyFont="1" applyBorder="1" applyAlignment="1">
      <alignment horizontal="center" vertical="center" wrapText="1"/>
    </xf>
    <xf numFmtId="0" fontId="10" fillId="0" borderId="9" xfId="0" applyFont="1" applyBorder="1" applyAlignment="1">
      <alignment horizontal="left" vertical="top" wrapText="1"/>
    </xf>
    <xf numFmtId="0" fontId="8" fillId="0" borderId="0" xfId="0" applyFont="1" applyAlignment="1">
      <alignment horizontal="center" vertical="center"/>
    </xf>
    <xf numFmtId="0" fontId="0" fillId="0" borderId="0" xfId="0" applyAlignment="1">
      <alignment horizontal="center" vertical="center"/>
    </xf>
    <xf numFmtId="0" fontId="12" fillId="0" borderId="15" xfId="0" applyFont="1" applyBorder="1" applyAlignment="1">
      <alignment horizontal="center" vertical="center" wrapText="1"/>
    </xf>
    <xf numFmtId="49" fontId="7" fillId="0" borderId="14" xfId="0" applyNumberFormat="1" applyFont="1" applyBorder="1" applyAlignment="1">
      <alignment horizontal="center" vertical="center"/>
    </xf>
    <xf numFmtId="0" fontId="2" fillId="6" borderId="4" xfId="0" applyFont="1" applyFill="1" applyBorder="1" applyAlignment="1">
      <alignment horizontal="center" vertical="center"/>
    </xf>
    <xf numFmtId="0" fontId="6" fillId="0" borderId="6" xfId="0" applyFont="1" applyBorder="1" applyAlignment="1">
      <alignment horizontal="center" vertical="center" wrapText="1"/>
    </xf>
    <xf numFmtId="0" fontId="6" fillId="0" borderId="6" xfId="0" applyFont="1" applyBorder="1" applyAlignment="1">
      <alignment horizontal="left" vertical="center" wrapText="1"/>
    </xf>
    <xf numFmtId="0" fontId="13" fillId="9" borderId="1" xfId="0" applyFont="1" applyFill="1" applyBorder="1" applyAlignment="1">
      <alignment vertical="center"/>
    </xf>
    <xf numFmtId="49" fontId="7" fillId="0" borderId="8" xfId="0" applyNumberFormat="1" applyFont="1" applyBorder="1" applyAlignment="1">
      <alignment horizontal="right" vertical="top"/>
    </xf>
    <xf numFmtId="0" fontId="12" fillId="0" borderId="17" xfId="0" applyFont="1" applyBorder="1" applyAlignment="1">
      <alignment vertical="center" wrapText="1"/>
    </xf>
    <xf numFmtId="0" fontId="12" fillId="0" borderId="17" xfId="0" applyFont="1" applyBorder="1" applyAlignment="1">
      <alignment horizontal="center" vertical="center" wrapText="1"/>
    </xf>
    <xf numFmtId="0" fontId="6" fillId="0" borderId="12" xfId="0" applyFont="1" applyBorder="1" applyAlignment="1">
      <alignment horizontal="center" vertical="center" wrapText="1"/>
    </xf>
    <xf numFmtId="49" fontId="7" fillId="0" borderId="15" xfId="0" applyNumberFormat="1" applyFont="1" applyBorder="1" applyAlignment="1">
      <alignment vertical="top"/>
    </xf>
    <xf numFmtId="49" fontId="12" fillId="0" borderId="15" xfId="0" applyNumberFormat="1" applyFont="1" applyBorder="1" applyAlignment="1">
      <alignment vertical="top" wrapText="1"/>
    </xf>
    <xf numFmtId="49" fontId="12" fillId="0" borderId="14" xfId="0" applyNumberFormat="1" applyFont="1" applyBorder="1" applyAlignment="1">
      <alignment horizontal="center" vertical="top"/>
    </xf>
    <xf numFmtId="0" fontId="15" fillId="11" borderId="0" xfId="0" applyFont="1" applyFill="1" applyAlignment="1">
      <alignment vertical="top" wrapText="1"/>
    </xf>
    <xf numFmtId="49" fontId="12" fillId="0" borderId="15" xfId="0" applyNumberFormat="1" applyFont="1" applyBorder="1" applyAlignment="1">
      <alignment vertical="top"/>
    </xf>
    <xf numFmtId="49" fontId="12" fillId="0" borderId="15" xfId="0" applyNumberFormat="1" applyFont="1" applyBorder="1" applyAlignment="1">
      <alignment horizontal="center" vertical="center"/>
    </xf>
    <xf numFmtId="49" fontId="7" fillId="0" borderId="15" xfId="0" applyNumberFormat="1" applyFont="1" applyBorder="1" applyAlignment="1">
      <alignment vertical="center"/>
    </xf>
    <xf numFmtId="49" fontId="12" fillId="0" borderId="15" xfId="0" applyNumberFormat="1" applyFont="1" applyBorder="1" applyAlignment="1">
      <alignment vertical="center"/>
    </xf>
    <xf numFmtId="0" fontId="2" fillId="4" borderId="8" xfId="0" applyFont="1" applyFill="1" applyBorder="1" applyAlignment="1">
      <alignment horizontal="center" vertical="center" wrapText="1"/>
    </xf>
    <xf numFmtId="3" fontId="12" fillId="0" borderId="15" xfId="0" applyNumberFormat="1" applyFont="1" applyBorder="1" applyAlignment="1">
      <alignment horizontal="center" vertical="center" wrapText="1"/>
    </xf>
    <xf numFmtId="3" fontId="6" fillId="0" borderId="6" xfId="0" applyNumberFormat="1" applyFont="1" applyBorder="1" applyAlignment="1">
      <alignment horizontal="center" vertical="center" wrapText="1"/>
    </xf>
    <xf numFmtId="0" fontId="0" fillId="0" borderId="26" xfId="0" applyBorder="1"/>
    <xf numFmtId="0" fontId="5" fillId="7" borderId="14" xfId="0" applyFont="1" applyFill="1" applyBorder="1" applyAlignment="1">
      <alignment horizontal="center" vertical="center" wrapText="1"/>
    </xf>
    <xf numFmtId="0" fontId="17" fillId="0" borderId="25" xfId="0" applyFont="1" applyBorder="1" applyAlignment="1">
      <alignment horizontal="center" vertical="center" wrapText="1"/>
    </xf>
    <xf numFmtId="0" fontId="17" fillId="0" borderId="14" xfId="0" applyFont="1" applyBorder="1" applyAlignment="1">
      <alignment horizontal="center" vertical="center" wrapText="1"/>
    </xf>
    <xf numFmtId="0" fontId="14" fillId="10" borderId="8" xfId="0" applyFont="1" applyFill="1" applyBorder="1" applyAlignment="1">
      <alignment horizontal="center" vertical="center" wrapText="1"/>
    </xf>
    <xf numFmtId="0" fontId="14" fillId="10" borderId="7" xfId="0" applyFont="1" applyFill="1" applyBorder="1" applyAlignment="1">
      <alignment horizontal="center" vertical="center" wrapText="1"/>
    </xf>
    <xf numFmtId="0" fontId="11" fillId="5" borderId="2" xfId="0" applyFont="1" applyFill="1" applyBorder="1" applyAlignment="1">
      <alignment horizontal="center" vertical="center"/>
    </xf>
    <xf numFmtId="0" fontId="11" fillId="5" borderId="3" xfId="0" applyFont="1" applyFill="1" applyBorder="1" applyAlignment="1">
      <alignment horizontal="center" vertical="center"/>
    </xf>
    <xf numFmtId="0" fontId="2" fillId="8" borderId="5" xfId="0" applyFont="1" applyFill="1" applyBorder="1" applyAlignment="1">
      <alignment horizontal="center" vertical="top" wrapText="1"/>
    </xf>
    <xf numFmtId="0" fontId="2" fillId="4" borderId="8"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14" fillId="8" borderId="11" xfId="0" applyFont="1" applyFill="1" applyBorder="1" applyAlignment="1">
      <alignment horizontal="center" vertical="center" wrapText="1"/>
    </xf>
    <xf numFmtId="0" fontId="14" fillId="8" borderId="14" xfId="0" applyFont="1" applyFill="1" applyBorder="1" applyAlignment="1">
      <alignment horizontal="center" vertical="center" wrapText="1"/>
    </xf>
    <xf numFmtId="0" fontId="11" fillId="5" borderId="22" xfId="0" applyFont="1" applyFill="1" applyBorder="1" applyAlignment="1">
      <alignment horizontal="center" vertical="center"/>
    </xf>
    <xf numFmtId="0" fontId="11" fillId="5" borderId="23" xfId="0" applyFont="1" applyFill="1" applyBorder="1" applyAlignment="1">
      <alignment horizontal="center" vertical="center"/>
    </xf>
    <xf numFmtId="0" fontId="11" fillId="5" borderId="24" xfId="0" applyFont="1" applyFill="1" applyBorder="1" applyAlignment="1">
      <alignment horizontal="center" vertical="center"/>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0" fontId="2" fillId="4" borderId="20" xfId="0" applyFont="1" applyFill="1" applyBorder="1" applyAlignment="1">
      <alignment horizontal="center" vertical="top" wrapText="1"/>
    </xf>
    <xf numFmtId="0" fontId="2" fillId="4" borderId="21" xfId="0" applyFont="1" applyFill="1" applyBorder="1" applyAlignment="1">
      <alignment horizontal="center" vertical="top" wrapText="1"/>
    </xf>
    <xf numFmtId="0" fontId="2" fillId="8" borderId="10" xfId="0" applyFont="1" applyFill="1" applyBorder="1" applyAlignment="1">
      <alignment horizontal="center" vertical="top"/>
    </xf>
    <xf numFmtId="0" fontId="2" fillId="8" borderId="9" xfId="0" applyFont="1" applyFill="1" applyBorder="1" applyAlignment="1">
      <alignment horizontal="center" vertical="top"/>
    </xf>
    <xf numFmtId="0" fontId="5" fillId="3" borderId="14"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8" xfId="0" applyFont="1" applyBorder="1" applyAlignment="1">
      <alignment horizontal="center" vertical="center" wrapText="1"/>
    </xf>
    <xf numFmtId="0" fontId="5" fillId="2" borderId="11"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1" fillId="0" borderId="3" xfId="0" applyFont="1" applyBorder="1" applyAlignment="1">
      <alignment horizontal="center" vertical="center" wrapText="1"/>
    </xf>
    <xf numFmtId="0" fontId="17" fillId="0" borderId="27"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cellXfs>
  <cellStyles count="1">
    <cellStyle name="Normal" xfId="0" builtinId="0"/>
  </cellStyles>
  <dxfs count="0"/>
  <tableStyles count="0" defaultTableStyle="TableStyleMedium2" defaultPivotStyle="PivotStyleLight16"/>
  <colors>
    <mruColors>
      <color rgb="FF0975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12"/>
  <sheetViews>
    <sheetView tabSelected="1" zoomScale="75" zoomScaleNormal="75" workbookViewId="0">
      <selection activeCell="V46" sqref="V46"/>
    </sheetView>
  </sheetViews>
  <sheetFormatPr baseColWidth="10" defaultColWidth="12.75" defaultRowHeight="15" customHeight="1" x14ac:dyDescent="0.2"/>
  <cols>
    <col min="1" max="1" width="7.375" customWidth="1"/>
    <col min="2" max="2" width="4.625" customWidth="1"/>
    <col min="3" max="3" width="24.25" customWidth="1"/>
    <col min="4" max="4" width="14.75" style="15" customWidth="1"/>
    <col min="5" max="5" width="14" customWidth="1"/>
    <col min="6" max="6" width="9" style="21" customWidth="1"/>
    <col min="7" max="9" width="4.625" customWidth="1"/>
    <col min="10" max="10" width="9.75" customWidth="1"/>
    <col min="11" max="18" width="4.625" customWidth="1"/>
    <col min="19" max="19" width="6.125" customWidth="1"/>
  </cols>
  <sheetData>
    <row r="1" spans="2:19" ht="25.5" customHeight="1" x14ac:dyDescent="0.2">
      <c r="B1" s="27"/>
      <c r="C1" s="47" t="s">
        <v>0</v>
      </c>
      <c r="D1" s="48"/>
      <c r="E1" s="58" t="s">
        <v>50</v>
      </c>
      <c r="F1" s="59"/>
      <c r="G1" s="59"/>
      <c r="H1" s="59"/>
      <c r="I1" s="59"/>
      <c r="J1" s="59"/>
    </row>
    <row r="2" spans="2:19" ht="14.25" customHeight="1" thickBot="1" x14ac:dyDescent="0.25"/>
    <row r="3" spans="2:19" ht="67.5" customHeight="1" thickBot="1" x14ac:dyDescent="0.25">
      <c r="B3" s="49" t="s">
        <v>1</v>
      </c>
      <c r="C3" s="50"/>
      <c r="D3" s="13" t="s">
        <v>33</v>
      </c>
      <c r="E3" s="60" t="s">
        <v>2</v>
      </c>
      <c r="F3" s="61"/>
      <c r="G3" s="62"/>
      <c r="H3" s="63" t="s">
        <v>34</v>
      </c>
      <c r="I3" s="64"/>
      <c r="J3" s="65"/>
    </row>
    <row r="4" spans="2:19" ht="14.25" customHeight="1" x14ac:dyDescent="0.2">
      <c r="C4" s="2"/>
      <c r="D4" s="16"/>
      <c r="E4" s="2"/>
      <c r="F4" s="16"/>
    </row>
    <row r="5" spans="2:19" ht="24.75" customHeight="1" x14ac:dyDescent="0.25">
      <c r="B5" s="10"/>
      <c r="C5" s="51" t="s">
        <v>3</v>
      </c>
      <c r="D5" s="51"/>
      <c r="E5" s="44" t="s">
        <v>4</v>
      </c>
      <c r="F5" s="44"/>
      <c r="G5" s="44"/>
      <c r="H5" s="44"/>
      <c r="I5" s="44"/>
      <c r="J5" s="44"/>
      <c r="K5" s="44"/>
      <c r="L5" s="44"/>
      <c r="M5" s="44"/>
      <c r="N5" s="44"/>
      <c r="O5" s="44"/>
      <c r="P5" s="44"/>
      <c r="Q5" s="44"/>
      <c r="R5" s="44"/>
      <c r="S5" s="44"/>
    </row>
    <row r="6" spans="2:19" ht="409.6" customHeight="1" x14ac:dyDescent="0.25">
      <c r="B6" s="10"/>
      <c r="C6" s="9" t="s">
        <v>5</v>
      </c>
      <c r="D6" s="19"/>
      <c r="E6" s="45" t="s">
        <v>91</v>
      </c>
      <c r="F6" s="46"/>
      <c r="G6" s="46"/>
      <c r="H6" s="46"/>
      <c r="I6" s="46"/>
      <c r="J6" s="46"/>
      <c r="K6" s="46"/>
      <c r="L6" s="46"/>
      <c r="M6" s="46"/>
      <c r="N6" s="46"/>
      <c r="O6" s="46"/>
      <c r="P6" s="46"/>
      <c r="Q6" s="46"/>
      <c r="R6" s="46"/>
      <c r="S6" s="78"/>
    </row>
    <row r="7" spans="2:19" ht="14.25" customHeight="1" x14ac:dyDescent="0.2"/>
    <row r="8" spans="2:19" ht="14.25" customHeight="1" x14ac:dyDescent="0.2"/>
    <row r="9" spans="2:19" ht="14.25" customHeight="1" x14ac:dyDescent="0.2">
      <c r="B9" s="52" t="s">
        <v>6</v>
      </c>
      <c r="C9" s="53"/>
      <c r="D9" s="56" t="s">
        <v>7</v>
      </c>
      <c r="E9" s="66" t="s">
        <v>8</v>
      </c>
      <c r="F9" s="68" t="s">
        <v>9</v>
      </c>
      <c r="G9" s="69"/>
      <c r="H9" s="69"/>
      <c r="I9" s="69"/>
      <c r="J9" s="69"/>
      <c r="K9" s="69"/>
      <c r="L9" s="69"/>
      <c r="M9" s="69"/>
      <c r="N9" s="69"/>
      <c r="O9" s="69"/>
      <c r="P9" s="69"/>
      <c r="Q9" s="69"/>
      <c r="R9" s="69"/>
      <c r="S9" s="69"/>
    </row>
    <row r="10" spans="2:19" ht="41.25" customHeight="1" x14ac:dyDescent="0.2">
      <c r="B10" s="54"/>
      <c r="C10" s="55"/>
      <c r="D10" s="57"/>
      <c r="E10" s="67"/>
      <c r="F10" s="40" t="s">
        <v>10</v>
      </c>
      <c r="G10" s="24" t="s">
        <v>11</v>
      </c>
      <c r="H10" s="24" t="s">
        <v>12</v>
      </c>
      <c r="I10" s="24" t="s">
        <v>13</v>
      </c>
      <c r="J10" s="24" t="s">
        <v>14</v>
      </c>
      <c r="K10" s="24" t="s">
        <v>15</v>
      </c>
      <c r="L10" s="24" t="s">
        <v>16</v>
      </c>
      <c r="M10" s="24" t="s">
        <v>17</v>
      </c>
      <c r="N10" s="24" t="s">
        <v>18</v>
      </c>
      <c r="O10" s="24" t="s">
        <v>19</v>
      </c>
      <c r="P10" s="24" t="s">
        <v>20</v>
      </c>
      <c r="Q10" s="24" t="s">
        <v>21</v>
      </c>
      <c r="R10" s="24" t="s">
        <v>22</v>
      </c>
      <c r="S10" s="24" t="s">
        <v>23</v>
      </c>
    </row>
    <row r="11" spans="2:19" ht="84" customHeight="1" x14ac:dyDescent="0.2">
      <c r="B11" s="8" t="s">
        <v>24</v>
      </c>
      <c r="C11" s="12" t="s">
        <v>51</v>
      </c>
      <c r="D11" s="12" t="s">
        <v>35</v>
      </c>
      <c r="E11" s="12" t="s">
        <v>36</v>
      </c>
      <c r="F11" s="22">
        <v>12</v>
      </c>
      <c r="G11" s="25">
        <v>1</v>
      </c>
      <c r="H11" s="25">
        <v>1</v>
      </c>
      <c r="I11" s="25">
        <v>1</v>
      </c>
      <c r="J11" s="25">
        <v>1</v>
      </c>
      <c r="K11" s="25">
        <v>1</v>
      </c>
      <c r="L11" s="25">
        <v>1</v>
      </c>
      <c r="M11" s="25">
        <v>1</v>
      </c>
      <c r="N11" s="25">
        <v>1</v>
      </c>
      <c r="O11" s="25">
        <v>1</v>
      </c>
      <c r="P11" s="25">
        <v>1</v>
      </c>
      <c r="Q11" s="25">
        <v>1</v>
      </c>
      <c r="R11" s="25">
        <v>1</v>
      </c>
      <c r="S11" s="25">
        <f>+SUM(G11:R11)</f>
        <v>12</v>
      </c>
    </row>
    <row r="12" spans="2:19" ht="67.5" customHeight="1" x14ac:dyDescent="0.2">
      <c r="B12" s="8" t="s">
        <v>25</v>
      </c>
      <c r="C12" s="12" t="s">
        <v>52</v>
      </c>
      <c r="D12" s="12" t="s">
        <v>94</v>
      </c>
      <c r="E12" s="12" t="s">
        <v>36</v>
      </c>
      <c r="F12" s="22">
        <v>4</v>
      </c>
      <c r="G12" s="25"/>
      <c r="H12" s="25"/>
      <c r="I12" s="25"/>
      <c r="J12" s="25">
        <v>1</v>
      </c>
      <c r="K12" s="25">
        <v>1</v>
      </c>
      <c r="L12" s="25"/>
      <c r="M12" s="25"/>
      <c r="N12" s="25">
        <v>1</v>
      </c>
      <c r="O12" s="25">
        <v>1</v>
      </c>
      <c r="P12" s="25"/>
      <c r="Q12" s="25"/>
      <c r="R12" s="25"/>
      <c r="S12" s="25">
        <f t="shared" ref="S12:S26" si="0">+SUM(G12:R12)</f>
        <v>4</v>
      </c>
    </row>
    <row r="13" spans="2:19" ht="71.25" customHeight="1" x14ac:dyDescent="0.2">
      <c r="B13" s="8" t="s">
        <v>26</v>
      </c>
      <c r="C13" s="12" t="s">
        <v>53</v>
      </c>
      <c r="D13" s="12" t="s">
        <v>63</v>
      </c>
      <c r="E13" s="12" t="s">
        <v>36</v>
      </c>
      <c r="F13" s="22">
        <v>2</v>
      </c>
      <c r="G13" s="25"/>
      <c r="H13" s="25"/>
      <c r="I13" s="25"/>
      <c r="J13" s="25">
        <v>1</v>
      </c>
      <c r="K13" s="25"/>
      <c r="L13" s="25"/>
      <c r="M13" s="25"/>
      <c r="N13" s="26"/>
      <c r="O13" s="26"/>
      <c r="P13" s="26">
        <v>1</v>
      </c>
      <c r="Q13" s="26"/>
      <c r="R13" s="26"/>
      <c r="S13" s="25">
        <v>2</v>
      </c>
    </row>
    <row r="14" spans="2:19" ht="71.25" customHeight="1" x14ac:dyDescent="0.2">
      <c r="B14" s="8" t="s">
        <v>27</v>
      </c>
      <c r="C14" s="12" t="s">
        <v>56</v>
      </c>
      <c r="D14" s="12" t="s">
        <v>68</v>
      </c>
      <c r="E14" s="12" t="s">
        <v>64</v>
      </c>
      <c r="F14" s="22">
        <v>625</v>
      </c>
      <c r="G14" s="25">
        <v>625</v>
      </c>
      <c r="H14" s="25">
        <v>625</v>
      </c>
      <c r="I14" s="25">
        <v>625</v>
      </c>
      <c r="J14" s="25">
        <v>625</v>
      </c>
      <c r="K14" s="25"/>
      <c r="L14" s="25"/>
      <c r="M14" s="25"/>
      <c r="N14" s="26"/>
      <c r="O14" s="26"/>
      <c r="P14" s="26">
        <v>625</v>
      </c>
      <c r="Q14" s="26">
        <v>625</v>
      </c>
      <c r="R14" s="26">
        <v>625</v>
      </c>
      <c r="S14" s="42">
        <v>6375</v>
      </c>
    </row>
    <row r="15" spans="2:19" ht="71.25" customHeight="1" x14ac:dyDescent="0.2">
      <c r="B15" s="8" t="s">
        <v>28</v>
      </c>
      <c r="C15" s="12" t="s">
        <v>65</v>
      </c>
      <c r="D15" s="12" t="s">
        <v>66</v>
      </c>
      <c r="E15" s="12" t="s">
        <v>67</v>
      </c>
      <c r="F15" s="22">
        <v>200</v>
      </c>
      <c r="G15" s="25"/>
      <c r="H15" s="25"/>
      <c r="I15" s="25"/>
      <c r="J15" s="25"/>
      <c r="K15" s="25"/>
      <c r="L15" s="25">
        <v>100</v>
      </c>
      <c r="M15" s="25"/>
      <c r="N15" s="26"/>
      <c r="O15" s="26"/>
      <c r="P15" s="26">
        <v>100</v>
      </c>
      <c r="Q15" s="26"/>
      <c r="R15" s="26"/>
      <c r="S15" s="25">
        <v>200</v>
      </c>
    </row>
    <row r="16" spans="2:19" ht="71.25" customHeight="1" x14ac:dyDescent="0.2">
      <c r="B16" s="8" t="s">
        <v>42</v>
      </c>
      <c r="C16" s="12" t="s">
        <v>57</v>
      </c>
      <c r="D16" s="12" t="s">
        <v>69</v>
      </c>
      <c r="E16" s="12" t="s">
        <v>64</v>
      </c>
      <c r="F16" s="41">
        <v>3750</v>
      </c>
      <c r="G16" s="25">
        <v>625</v>
      </c>
      <c r="H16" s="25">
        <v>625</v>
      </c>
      <c r="I16" s="25">
        <v>625</v>
      </c>
      <c r="J16" s="25">
        <v>625</v>
      </c>
      <c r="K16" s="25"/>
      <c r="L16" s="25"/>
      <c r="M16" s="25"/>
      <c r="N16" s="26"/>
      <c r="O16" s="26"/>
      <c r="P16" s="26"/>
      <c r="Q16" s="26">
        <v>625</v>
      </c>
      <c r="R16" s="26">
        <v>625</v>
      </c>
      <c r="S16" s="25">
        <v>3750</v>
      </c>
    </row>
    <row r="17" spans="1:19" ht="71.25" customHeight="1" x14ac:dyDescent="0.2">
      <c r="B17" s="8" t="s">
        <v>55</v>
      </c>
      <c r="C17" s="12" t="s">
        <v>58</v>
      </c>
      <c r="D17" s="12" t="s">
        <v>69</v>
      </c>
      <c r="E17" s="12" t="s">
        <v>64</v>
      </c>
      <c r="F17" s="41">
        <v>5000</v>
      </c>
      <c r="G17" s="25"/>
      <c r="H17" s="25"/>
      <c r="I17" s="25">
        <v>625</v>
      </c>
      <c r="J17" s="25">
        <v>625</v>
      </c>
      <c r="K17" s="25">
        <v>625</v>
      </c>
      <c r="L17" s="25">
        <v>625</v>
      </c>
      <c r="M17" s="25"/>
      <c r="N17" s="26"/>
      <c r="O17" s="26">
        <v>625</v>
      </c>
      <c r="P17" s="26">
        <v>625</v>
      </c>
      <c r="Q17" s="26">
        <v>625</v>
      </c>
      <c r="R17" s="26">
        <v>625</v>
      </c>
      <c r="S17" s="42">
        <v>5000</v>
      </c>
    </row>
    <row r="18" spans="1:19" ht="71.25" customHeight="1" x14ac:dyDescent="0.2">
      <c r="B18" s="8" t="s">
        <v>80</v>
      </c>
      <c r="C18" s="12" t="s">
        <v>59</v>
      </c>
      <c r="D18" s="12" t="s">
        <v>70</v>
      </c>
      <c r="E18" s="12" t="s">
        <v>71</v>
      </c>
      <c r="F18" s="22">
        <v>4</v>
      </c>
      <c r="G18" s="25"/>
      <c r="H18" s="25"/>
      <c r="I18" s="25"/>
      <c r="J18" s="25"/>
      <c r="K18" s="25">
        <v>1</v>
      </c>
      <c r="L18" s="25">
        <v>1</v>
      </c>
      <c r="M18" s="25"/>
      <c r="N18" s="26">
        <v>1</v>
      </c>
      <c r="O18" s="26">
        <v>1</v>
      </c>
      <c r="P18" s="26"/>
      <c r="Q18" s="26"/>
      <c r="R18" s="26"/>
      <c r="S18" s="25">
        <v>4</v>
      </c>
    </row>
    <row r="19" spans="1:19" ht="71.25" customHeight="1" x14ac:dyDescent="0.2">
      <c r="B19" s="8" t="s">
        <v>81</v>
      </c>
      <c r="C19" s="12" t="s">
        <v>60</v>
      </c>
      <c r="D19" s="12" t="s">
        <v>72</v>
      </c>
      <c r="E19" s="12" t="s">
        <v>36</v>
      </c>
      <c r="F19" s="22">
        <v>2</v>
      </c>
      <c r="G19" s="25"/>
      <c r="H19" s="25"/>
      <c r="I19" s="25"/>
      <c r="J19" s="25"/>
      <c r="K19" s="25"/>
      <c r="L19" s="25"/>
      <c r="M19" s="25"/>
      <c r="N19" s="26"/>
      <c r="O19" s="26">
        <v>1</v>
      </c>
      <c r="P19" s="26">
        <v>1</v>
      </c>
      <c r="Q19" s="26"/>
      <c r="R19" s="26"/>
      <c r="S19" s="25">
        <v>2</v>
      </c>
    </row>
    <row r="20" spans="1:19" ht="71.25" customHeight="1" x14ac:dyDescent="0.2">
      <c r="A20" s="43"/>
      <c r="B20" s="8" t="s">
        <v>82</v>
      </c>
      <c r="C20" s="12" t="s">
        <v>61</v>
      </c>
      <c r="D20" s="12" t="s">
        <v>69</v>
      </c>
      <c r="E20" s="12" t="s">
        <v>64</v>
      </c>
      <c r="F20" s="41">
        <v>2500</v>
      </c>
      <c r="G20" s="25"/>
      <c r="H20" s="25">
        <v>625</v>
      </c>
      <c r="I20" s="25">
        <v>625</v>
      </c>
      <c r="J20" s="25"/>
      <c r="K20" s="25"/>
      <c r="L20" s="25"/>
      <c r="M20" s="25"/>
      <c r="N20" s="26">
        <v>625</v>
      </c>
      <c r="O20" s="26">
        <v>625</v>
      </c>
      <c r="P20" s="26"/>
      <c r="Q20" s="26"/>
      <c r="R20" s="26"/>
      <c r="S20" s="42">
        <v>2500</v>
      </c>
    </row>
    <row r="21" spans="1:19" ht="71.25" customHeight="1" x14ac:dyDescent="0.2">
      <c r="B21" s="8" t="s">
        <v>83</v>
      </c>
      <c r="C21" s="12" t="s">
        <v>62</v>
      </c>
      <c r="D21" s="12" t="s">
        <v>73</v>
      </c>
      <c r="E21" s="12" t="s">
        <v>74</v>
      </c>
      <c r="F21" s="22">
        <v>150</v>
      </c>
      <c r="G21" s="25"/>
      <c r="H21" s="25"/>
      <c r="I21" s="25"/>
      <c r="J21" s="25"/>
      <c r="K21" s="25"/>
      <c r="L21" s="25"/>
      <c r="M21" s="25"/>
      <c r="N21" s="26"/>
      <c r="O21" s="26">
        <v>150</v>
      </c>
      <c r="P21" s="26"/>
      <c r="Q21" s="26"/>
      <c r="R21" s="26"/>
      <c r="S21" s="25">
        <v>150</v>
      </c>
    </row>
    <row r="22" spans="1:19" ht="71.25" customHeight="1" x14ac:dyDescent="0.2">
      <c r="B22" s="8" t="s">
        <v>84</v>
      </c>
      <c r="C22" s="12" t="s">
        <v>78</v>
      </c>
      <c r="D22" s="12" t="s">
        <v>90</v>
      </c>
      <c r="E22" s="12" t="s">
        <v>71</v>
      </c>
      <c r="F22" s="22">
        <v>2</v>
      </c>
      <c r="G22" s="25"/>
      <c r="H22" s="25"/>
      <c r="I22" s="25">
        <v>1</v>
      </c>
      <c r="J22" s="25">
        <v>1</v>
      </c>
      <c r="K22" s="25"/>
      <c r="L22" s="25"/>
      <c r="M22" s="25"/>
      <c r="N22" s="26"/>
      <c r="O22" s="26"/>
      <c r="P22" s="26"/>
      <c r="Q22" s="26"/>
      <c r="R22" s="26"/>
      <c r="S22" s="25">
        <v>2</v>
      </c>
    </row>
    <row r="23" spans="1:19" ht="115.5" customHeight="1" x14ac:dyDescent="0.2">
      <c r="B23" s="8" t="s">
        <v>85</v>
      </c>
      <c r="C23" s="12" t="s">
        <v>75</v>
      </c>
      <c r="D23" s="12" t="s">
        <v>76</v>
      </c>
      <c r="E23" s="12" t="s">
        <v>77</v>
      </c>
      <c r="F23" s="22">
        <v>10</v>
      </c>
      <c r="G23" s="25"/>
      <c r="H23" s="25"/>
      <c r="I23" s="25"/>
      <c r="J23" s="25"/>
      <c r="K23" s="25">
        <v>10</v>
      </c>
      <c r="L23" s="25"/>
      <c r="M23" s="25"/>
      <c r="N23" s="26"/>
      <c r="O23" s="26"/>
      <c r="P23" s="26"/>
      <c r="Q23" s="26"/>
      <c r="R23" s="26"/>
      <c r="S23" s="25">
        <v>10</v>
      </c>
    </row>
    <row r="24" spans="1:19" ht="96.75" customHeight="1" x14ac:dyDescent="0.2">
      <c r="B24" s="8" t="s">
        <v>86</v>
      </c>
      <c r="C24" s="12" t="s">
        <v>54</v>
      </c>
      <c r="D24" s="12" t="s">
        <v>38</v>
      </c>
      <c r="E24" s="12" t="s">
        <v>37</v>
      </c>
      <c r="F24" s="22">
        <v>2</v>
      </c>
      <c r="G24" s="26"/>
      <c r="H24" s="26"/>
      <c r="I24" s="26"/>
      <c r="J24" s="26"/>
      <c r="K24" s="26"/>
      <c r="L24" s="26"/>
      <c r="M24" s="26"/>
      <c r="N24" s="26"/>
      <c r="O24" s="26"/>
      <c r="P24" s="26"/>
      <c r="Q24" s="26">
        <v>1</v>
      </c>
      <c r="R24" s="26">
        <v>1</v>
      </c>
      <c r="S24" s="25">
        <v>2</v>
      </c>
    </row>
    <row r="25" spans="1:19" ht="74.25" customHeight="1" x14ac:dyDescent="0.2">
      <c r="B25" s="8" t="s">
        <v>87</v>
      </c>
      <c r="C25" s="12" t="s">
        <v>43</v>
      </c>
      <c r="D25" s="12" t="s">
        <v>39</v>
      </c>
      <c r="E25" s="12" t="s">
        <v>40</v>
      </c>
      <c r="F25" s="22">
        <v>6</v>
      </c>
      <c r="G25" s="26"/>
      <c r="H25" s="26">
        <v>1</v>
      </c>
      <c r="I25" s="26"/>
      <c r="J25" s="26">
        <v>1</v>
      </c>
      <c r="K25" s="26"/>
      <c r="L25" s="26">
        <v>1</v>
      </c>
      <c r="M25" s="26"/>
      <c r="N25" s="26">
        <v>1</v>
      </c>
      <c r="O25" s="26"/>
      <c r="P25" s="26">
        <v>1</v>
      </c>
      <c r="Q25" s="26"/>
      <c r="R25" s="26">
        <v>1</v>
      </c>
      <c r="S25" s="25">
        <f t="shared" si="0"/>
        <v>6</v>
      </c>
    </row>
    <row r="26" spans="1:19" ht="90" customHeight="1" x14ac:dyDescent="0.2">
      <c r="B26" s="28" t="s">
        <v>88</v>
      </c>
      <c r="C26" s="29" t="s">
        <v>92</v>
      </c>
      <c r="D26" s="29" t="s">
        <v>93</v>
      </c>
      <c r="E26" s="29" t="s">
        <v>41</v>
      </c>
      <c r="F26" s="30">
        <v>2</v>
      </c>
      <c r="G26" s="31"/>
      <c r="H26" s="31"/>
      <c r="I26" s="31"/>
      <c r="J26" s="31">
        <v>1</v>
      </c>
      <c r="K26" s="31"/>
      <c r="L26" s="31"/>
      <c r="M26" s="31"/>
      <c r="N26" s="31"/>
      <c r="O26" s="31"/>
      <c r="P26" s="31"/>
      <c r="Q26" s="31">
        <v>1</v>
      </c>
      <c r="R26" s="31"/>
      <c r="S26" s="31">
        <f t="shared" si="0"/>
        <v>2</v>
      </c>
    </row>
    <row r="27" spans="1:19" ht="47.25" customHeight="1" x14ac:dyDescent="0.2">
      <c r="B27" s="32" t="s">
        <v>89</v>
      </c>
      <c r="C27" s="12" t="s">
        <v>44</v>
      </c>
      <c r="D27" s="33" t="s">
        <v>45</v>
      </c>
      <c r="E27" s="36" t="s">
        <v>46</v>
      </c>
      <c r="F27" s="37" t="s">
        <v>48</v>
      </c>
      <c r="G27" s="38"/>
      <c r="H27" s="39" t="s">
        <v>47</v>
      </c>
      <c r="I27" s="39"/>
      <c r="J27" s="39"/>
      <c r="K27" s="39" t="s">
        <v>47</v>
      </c>
      <c r="L27" s="39"/>
      <c r="M27" s="39"/>
      <c r="N27" s="39" t="s">
        <v>47</v>
      </c>
      <c r="O27" s="39"/>
      <c r="P27" s="39"/>
      <c r="Q27" s="39" t="s">
        <v>47</v>
      </c>
      <c r="R27" s="38"/>
      <c r="S27" s="39" t="s">
        <v>48</v>
      </c>
    </row>
    <row r="28" spans="1:19" ht="68.25" customHeight="1" x14ac:dyDescent="0.2">
      <c r="B28" s="11"/>
      <c r="C28" s="34"/>
      <c r="D28" s="17"/>
      <c r="E28" s="11"/>
      <c r="F28" s="23"/>
      <c r="G28" s="11"/>
      <c r="H28" s="11"/>
      <c r="I28" s="11"/>
      <c r="J28" s="11"/>
      <c r="K28" s="11"/>
      <c r="L28" s="11"/>
      <c r="M28" s="11"/>
      <c r="N28" s="11"/>
      <c r="O28" s="11"/>
      <c r="P28" s="11"/>
      <c r="Q28" s="11"/>
      <c r="R28" s="11"/>
      <c r="S28" s="11"/>
    </row>
    <row r="29" spans="1:19" ht="45" customHeight="1" x14ac:dyDescent="0.2">
      <c r="B29" s="4"/>
      <c r="C29" s="11"/>
      <c r="D29" s="6"/>
      <c r="E29" s="5"/>
      <c r="F29" s="20"/>
      <c r="G29" s="7"/>
      <c r="H29" s="7"/>
      <c r="I29" s="7"/>
      <c r="J29" s="7"/>
      <c r="K29" s="5"/>
      <c r="L29" s="5"/>
      <c r="M29" s="5"/>
      <c r="N29" s="5"/>
      <c r="O29" s="5"/>
      <c r="P29" s="5"/>
      <c r="Q29" s="5"/>
      <c r="R29" s="5"/>
    </row>
    <row r="30" spans="1:19" ht="52.5" customHeight="1" x14ac:dyDescent="0.25">
      <c r="B30" s="1"/>
      <c r="C30" s="35" t="s">
        <v>29</v>
      </c>
      <c r="D30" s="18"/>
      <c r="E30" s="74" t="s">
        <v>30</v>
      </c>
      <c r="F30" s="75"/>
      <c r="G30" s="75"/>
      <c r="H30" s="75"/>
      <c r="I30" s="75"/>
      <c r="J30" s="7"/>
      <c r="K30" s="5"/>
      <c r="L30" s="5"/>
      <c r="M30" s="5"/>
      <c r="N30" s="5"/>
      <c r="O30" s="5"/>
      <c r="P30" s="5"/>
      <c r="Q30" s="5"/>
      <c r="R30" s="5"/>
    </row>
    <row r="31" spans="1:19" ht="14.25" customHeight="1" thickBot="1" x14ac:dyDescent="0.25">
      <c r="C31" s="3" t="s">
        <v>29</v>
      </c>
    </row>
    <row r="32" spans="1:19" ht="266.25" customHeight="1" thickBot="1" x14ac:dyDescent="0.3">
      <c r="B32" s="1"/>
      <c r="C32" s="70" t="s">
        <v>31</v>
      </c>
      <c r="D32" s="71" t="s">
        <v>79</v>
      </c>
      <c r="E32" s="72"/>
      <c r="F32" s="77"/>
      <c r="G32" s="70" t="s">
        <v>32</v>
      </c>
      <c r="H32" s="70"/>
      <c r="I32" s="76"/>
      <c r="J32" s="71" t="s">
        <v>49</v>
      </c>
      <c r="K32" s="72"/>
      <c r="L32" s="72"/>
      <c r="M32" s="72"/>
      <c r="N32" s="72"/>
      <c r="O32" s="72"/>
      <c r="P32" s="72"/>
      <c r="Q32" s="73"/>
      <c r="R32" s="14"/>
      <c r="S32" s="14"/>
    </row>
    <row r="33" spans="3:22" ht="14.25" customHeight="1" x14ac:dyDescent="0.2">
      <c r="C33" s="70"/>
    </row>
    <row r="34" spans="3:22" ht="14.25" customHeight="1" x14ac:dyDescent="0.2">
      <c r="T34" s="80" t="s">
        <v>95</v>
      </c>
      <c r="U34" s="79"/>
      <c r="V34" s="79"/>
    </row>
    <row r="35" spans="3:22" ht="14.25" customHeight="1" x14ac:dyDescent="0.2">
      <c r="T35" s="79"/>
      <c r="U35" s="79"/>
      <c r="V35" s="79"/>
    </row>
    <row r="36" spans="3:22" ht="14.25" customHeight="1" x14ac:dyDescent="0.2">
      <c r="T36" s="79"/>
      <c r="U36" s="79"/>
      <c r="V36" s="79"/>
    </row>
    <row r="37" spans="3:22" ht="14.25" customHeight="1" x14ac:dyDescent="0.2">
      <c r="T37" s="79"/>
      <c r="U37" s="79"/>
      <c r="V37" s="79"/>
    </row>
    <row r="38" spans="3:22" ht="14.25" customHeight="1" x14ac:dyDescent="0.2">
      <c r="T38" s="79"/>
      <c r="U38" s="79"/>
      <c r="V38" s="79"/>
    </row>
    <row r="39" spans="3:22" ht="14.25" customHeight="1" x14ac:dyDescent="0.2"/>
    <row r="40" spans="3:22" ht="14.25" customHeight="1" x14ac:dyDescent="0.2"/>
    <row r="41" spans="3:22" ht="14.25" customHeight="1" x14ac:dyDescent="0.2"/>
    <row r="42" spans="3:22" ht="14.25" customHeight="1" x14ac:dyDescent="0.2"/>
    <row r="43" spans="3:22" ht="14.25" customHeight="1" x14ac:dyDescent="0.2"/>
    <row r="44" spans="3:22" ht="14.25" customHeight="1" x14ac:dyDescent="0.2"/>
    <row r="45" spans="3:22" ht="14.25" customHeight="1" x14ac:dyDescent="0.2"/>
    <row r="46" spans="3:22" ht="14.25" customHeight="1" x14ac:dyDescent="0.2"/>
    <row r="47" spans="3:22" ht="14.25" customHeight="1" x14ac:dyDescent="0.2"/>
    <row r="48" spans="3:22"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row r="1001" ht="14.25" customHeight="1" x14ac:dyDescent="0.2"/>
    <row r="1002" ht="14.25" customHeight="1" x14ac:dyDescent="0.2"/>
    <row r="1003" ht="14.25" customHeight="1" x14ac:dyDescent="0.2"/>
    <row r="1004" ht="14.25" customHeight="1" x14ac:dyDescent="0.2"/>
    <row r="1005" ht="14.25" customHeight="1" x14ac:dyDescent="0.2"/>
    <row r="1006" ht="14.25" customHeight="1" x14ac:dyDescent="0.2"/>
    <row r="1007" ht="14.25" customHeight="1" x14ac:dyDescent="0.2"/>
    <row r="1008" ht="14.25" customHeight="1" x14ac:dyDescent="0.2"/>
    <row r="1009" ht="14.25" customHeight="1" x14ac:dyDescent="0.2"/>
    <row r="1010" ht="14.25" customHeight="1" x14ac:dyDescent="0.2"/>
    <row r="1011" ht="14.25" customHeight="1" x14ac:dyDescent="0.2"/>
    <row r="1012" ht="14.25" customHeight="1" x14ac:dyDescent="0.2"/>
  </sheetData>
  <mergeCells count="18">
    <mergeCell ref="T34:V38"/>
    <mergeCell ref="C32:C33"/>
    <mergeCell ref="J32:Q32"/>
    <mergeCell ref="E30:I30"/>
    <mergeCell ref="G32:I32"/>
    <mergeCell ref="D32:F32"/>
    <mergeCell ref="B9:C10"/>
    <mergeCell ref="D9:D10"/>
    <mergeCell ref="E1:J1"/>
    <mergeCell ref="E3:G3"/>
    <mergeCell ref="H3:J3"/>
    <mergeCell ref="E9:E10"/>
    <mergeCell ref="F9:S9"/>
    <mergeCell ref="E5:S5"/>
    <mergeCell ref="E6:S6"/>
    <mergeCell ref="C1:D1"/>
    <mergeCell ref="B3:C3"/>
    <mergeCell ref="C5:D5"/>
  </mergeCells>
  <pageMargins left="0.25" right="0.25" top="0.75" bottom="0.75" header="0.3" footer="0.3"/>
  <pageSetup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Emmanuel</dc:creator>
  <cp:lastModifiedBy>Usuario</cp:lastModifiedBy>
  <cp:lastPrinted>2025-03-28T23:18:38Z</cp:lastPrinted>
  <dcterms:created xsi:type="dcterms:W3CDTF">2021-10-01T23:31:20Z</dcterms:created>
  <dcterms:modified xsi:type="dcterms:W3CDTF">2026-02-16T20:51:21Z</dcterms:modified>
</cp:coreProperties>
</file>